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u\Dropbox\GeoERA\2017-10-17-18 The HAgue\"/>
    </mc:Choice>
  </mc:AlternateContent>
  <bookViews>
    <workbookView xWindow="0" yWindow="0" windowWidth="21943" windowHeight="7826" tabRatio="933"/>
  </bookViews>
  <sheets>
    <sheet name="1. Identification of project" sheetId="2" r:id="rId1"/>
    <sheet name="2. Project participants" sheetId="1" r:id="rId2"/>
    <sheet name="3. Publishable summary" sheetId="3" r:id="rId3"/>
    <sheet name="4. Work progress" sheetId="4" r:id="rId4"/>
    <sheet name="5. Deviations" sheetId="5" r:id="rId5"/>
    <sheet name="6. Dissemination" sheetId="6" r:id="rId6"/>
    <sheet name="7. Project management" sheetId="7" r:id="rId7"/>
    <sheet name="8. Financial statement" sheetId="9" r:id="rId8"/>
    <sheet name="8a PP1" sheetId="10" r:id="rId9"/>
    <sheet name="8a PP2" sheetId="12" r:id="rId10"/>
    <sheet name="9. IMPACT STATEMENT" sheetId="8" r:id="rId11"/>
    <sheet name="Skrito" sheetId="11" r:id="rId12"/>
  </sheets>
  <definedNames>
    <definedName name="_Toc493155761" localSheetId="11">Skrito!$C$8</definedName>
    <definedName name="_Toc493155767" localSheetId="11">Skrito!$C$14</definedName>
    <definedName name="_Toc493155768" localSheetId="11">Skrito!$C$15</definedName>
    <definedName name="_Toc493155772" localSheetId="11">Skrito!$C$19</definedName>
    <definedName name="_Toc493155773" localSheetId="11">Skrito!$C$20</definedName>
    <definedName name="Category">Skrito!$A$1:$A$3</definedName>
    <definedName name="Dissemination">Skrito!$C$28:$C$33</definedName>
    <definedName name="GE">Skrito!$C$7:$C$12</definedName>
    <definedName name="GW">Skrito!$C$14:$C$17</definedName>
    <definedName name="IP">Skrito!$C$25</definedName>
    <definedName name="ProjectTopic">Skrito!$C$1:$C$4</definedName>
    <definedName name="RM">Skrito!$C$19:$C$23</definedName>
    <definedName name="_xlnm.Print_Area" localSheetId="1">'2. Project participants'!$A$1:$D$11</definedName>
    <definedName name="_xlnm.Print_Area" localSheetId="2">'3. Publishable summary'!$A$1:$A$8</definedName>
  </definedNames>
  <calcPr calcId="152511"/>
</workbook>
</file>

<file path=xl/calcChain.xml><?xml version="1.0" encoding="utf-8"?>
<calcChain xmlns="http://schemas.openxmlformats.org/spreadsheetml/2006/main">
  <c r="D46" i="9" l="1"/>
  <c r="E41" i="9"/>
  <c r="E36" i="9"/>
  <c r="F30" i="9"/>
  <c r="F29" i="9"/>
  <c r="F31" i="9" s="1"/>
  <c r="D26" i="9"/>
  <c r="D33" i="10" l="1"/>
  <c r="B3" i="3"/>
  <c r="E1" i="11" l="1"/>
  <c r="E28" i="12" l="1"/>
  <c r="E6" i="12" s="1"/>
  <c r="E7" i="9" s="1"/>
  <c r="D23" i="12"/>
  <c r="D6" i="12" s="1"/>
  <c r="D7" i="9" s="1"/>
  <c r="F17" i="12"/>
  <c r="F16" i="12"/>
  <c r="F18" i="12" s="1"/>
  <c r="C6" i="12" s="1"/>
  <c r="C7" i="9" s="1"/>
  <c r="D13" i="12"/>
  <c r="B6" i="12"/>
  <c r="B7" i="9" s="1"/>
  <c r="E28" i="10"/>
  <c r="E6" i="10" s="1"/>
  <c r="E6" i="9" s="1"/>
  <c r="E23" i="10"/>
  <c r="D6" i="10" s="1"/>
  <c r="D6" i="9" s="1"/>
  <c r="F17" i="10"/>
  <c r="F16" i="10"/>
  <c r="D13" i="10"/>
  <c r="B6" i="10" s="1"/>
  <c r="B6" i="9" s="1"/>
  <c r="F6" i="12" l="1"/>
  <c r="F7" i="9" s="1"/>
  <c r="F18" i="10"/>
  <c r="C6" i="10" s="1"/>
  <c r="C6" i="9" s="1"/>
  <c r="F6" i="10" l="1"/>
  <c r="G6" i="10" s="1"/>
  <c r="G6" i="12"/>
  <c r="F6" i="9" l="1"/>
  <c r="I6" i="12"/>
  <c r="J6" i="12" s="1"/>
  <c r="G7" i="9"/>
  <c r="I6" i="10"/>
  <c r="J6" i="10" s="1"/>
  <c r="G6" i="9"/>
  <c r="I7" i="9" l="1"/>
  <c r="J7" i="9" s="1"/>
  <c r="I6" i="9"/>
  <c r="G10" i="9"/>
  <c r="I10" i="9" l="1"/>
  <c r="J6" i="9"/>
  <c r="J10" i="9" s="1"/>
</calcChain>
</file>

<file path=xl/sharedStrings.xml><?xml version="1.0" encoding="utf-8"?>
<sst xmlns="http://schemas.openxmlformats.org/spreadsheetml/2006/main" count="251" uniqueCount="141">
  <si>
    <t>PROJECT PROGRESS REPORT</t>
  </si>
  <si>
    <t>ERA-NET Cofund Grant Agreement No:</t>
  </si>
  <si>
    <t>ERA-NET Cofund acronym:</t>
  </si>
  <si>
    <t>GeoERA</t>
  </si>
  <si>
    <t>H2020-LCE-2016-2017/H2020-LCE-2016-ERA</t>
  </si>
  <si>
    <t>Call identifier:</t>
  </si>
  <si>
    <t>Project full title:</t>
  </si>
  <si>
    <t>Project acromyn:</t>
  </si>
  <si>
    <t>Project reference number:</t>
  </si>
  <si>
    <t>Project topic:</t>
  </si>
  <si>
    <t>Project specific recearch topic:</t>
  </si>
  <si>
    <t>from:</t>
  </si>
  <si>
    <t>to:</t>
  </si>
  <si>
    <t>Tel:</t>
  </si>
  <si>
    <t>E-mail:</t>
  </si>
  <si>
    <t>Country</t>
  </si>
  <si>
    <t>Contact person (name and e-mail)</t>
  </si>
  <si>
    <t>n</t>
  </si>
  <si>
    <t>Participant organisation name and abbreviation</t>
  </si>
  <si>
    <t>PUBLISHABLE SUMMARY</t>
  </si>
  <si>
    <t>WORK PROGRESS AND ACHIEVEMENTS DURING PERIOD</t>
  </si>
  <si>
    <t>Work package 1: (title)</t>
  </si>
  <si>
    <t>Work package 2: (title)</t>
  </si>
  <si>
    <t>…</t>
  </si>
  <si>
    <t>Milestones</t>
  </si>
  <si>
    <t>Milestone no.</t>
  </si>
  <si>
    <t>Delivery date from Contract</t>
  </si>
  <si>
    <t>Progress</t>
  </si>
  <si>
    <t>Comments</t>
  </si>
  <si>
    <t>Deliverables</t>
  </si>
  <si>
    <t>Deliverable no.</t>
  </si>
  <si>
    <t>PROJECT CONTRIBUTION TO GeoERA PROJECT</t>
  </si>
  <si>
    <t>DISSEMINATION ACTIVITIES IN THIS PERIOD</t>
  </si>
  <si>
    <t>Publication</t>
  </si>
  <si>
    <t>Date</t>
  </si>
  <si>
    <t>Number of people reached</t>
  </si>
  <si>
    <t>Author(s)</t>
  </si>
  <si>
    <t>Event</t>
  </si>
  <si>
    <t>Presenter(s)</t>
  </si>
  <si>
    <t>PROJECT MANAGEMENT</t>
  </si>
  <si>
    <t>IMPACT STATEMENT</t>
  </si>
  <si>
    <t>Events (participation in scientific events; posters and presentations)</t>
  </si>
  <si>
    <t>What sort of follow-up activities should take place to ensure that the results of this project are applied to the fullest extent possible?</t>
  </si>
  <si>
    <t>Media</t>
  </si>
  <si>
    <t>Theme</t>
  </si>
  <si>
    <t>Deliverable name</t>
  </si>
  <si>
    <t>Short name of lead participant</t>
  </si>
  <si>
    <t>Milestone name</t>
  </si>
  <si>
    <t>IDENTIFICATION OF PROJECT PARTICIPANTS</t>
  </si>
  <si>
    <t>Short name of project participant</t>
  </si>
  <si>
    <t>A. Direct personnel costs</t>
  </si>
  <si>
    <t>Actual</t>
  </si>
  <si>
    <t>Unit</t>
  </si>
  <si>
    <t>B. Direct costs of subcontractiong</t>
  </si>
  <si>
    <t>C. Other direct costs</t>
  </si>
  <si>
    <t>D. Indirect costs</t>
  </si>
  <si>
    <t>(0,25*A+C)</t>
  </si>
  <si>
    <t>TOTAL COSTS</t>
  </si>
  <si>
    <t>Reimbursement rate</t>
  </si>
  <si>
    <t>GeoERA contribution</t>
  </si>
  <si>
    <t>1.</t>
  </si>
  <si>
    <t>2.</t>
  </si>
  <si>
    <t>3.</t>
  </si>
  <si>
    <t>FINANCIAL STATEMENT FOR PP 1 - name</t>
  </si>
  <si>
    <t>No hours</t>
  </si>
  <si>
    <t>Explanations</t>
  </si>
  <si>
    <t>Person months</t>
  </si>
  <si>
    <t>Associated WP</t>
  </si>
  <si>
    <t>Amount</t>
  </si>
  <si>
    <t>Personnel costs Unit</t>
  </si>
  <si>
    <t>Hourly rate</t>
  </si>
  <si>
    <t>Personnel costs Actual</t>
  </si>
  <si>
    <t>Subcontracting</t>
  </si>
  <si>
    <t>Description</t>
  </si>
  <si>
    <t>Cost</t>
  </si>
  <si>
    <t>Other direct costs</t>
  </si>
  <si>
    <t>Category</t>
  </si>
  <si>
    <t>Travel</t>
  </si>
  <si>
    <t>Equipment</t>
  </si>
  <si>
    <t>Other</t>
  </si>
  <si>
    <t>Costs</t>
  </si>
  <si>
    <t>FINANCIAL STATEMENT FOR PP 2 - name</t>
  </si>
  <si>
    <t>Geo-energy</t>
  </si>
  <si>
    <t>Groundwater</t>
  </si>
  <si>
    <t>Raw materials</t>
  </si>
  <si>
    <t>Information platform</t>
  </si>
  <si>
    <t>GE1 - FOSSIL ENERGY, ENERGY SECURITY AND CLIMATE ACTION</t>
  </si>
  <si>
    <t>GE2 - GEOTHERMAL ENERGY</t>
  </si>
  <si>
    <t>GE3 - ENERGY STORAGE</t>
  </si>
  <si>
    <t>GE4 – INDUCED IMPACTS AND HAZARDS</t>
  </si>
  <si>
    <t>GE5 -  ADVANCEMENTS IN DEVELOPING AND USING 3D TRANSNATIONAL GEOMODELS</t>
  </si>
  <si>
    <t>GE6 - ENABLING SUBSURFACE MANAGEMENT AND DECISION SUPPORT</t>
  </si>
  <si>
    <t>GW1 - DRINKING WATER AND HUMAN HEALTH</t>
  </si>
  <si>
    <t>GW2 - TOOLS FOR CLIMATE CHANGE IMPACT ASSESSMENT AND ADAPTATION</t>
  </si>
  <si>
    <t>GW3 - HARMONIZATION OF GROUNDWATER RESOURCES INFORMATION AT CROSS-BORDER TO PAN- EUROPEAN SCALE</t>
  </si>
  <si>
    <t>GW4 - CONTRIBUTE TO GROUNDWATER MANAGEMENT WHEN INTERACTING WITH ENERGY AND MINING</t>
  </si>
  <si>
    <t>RM1 – IMPROVING AND SUSTAINING THE RAW MATERIALS KNOWLEDGE BASE BY PERIODICALLY DELIVERING A MINERALS YEARBOOK AND INVENTORY INFORMATION SYSTEM</t>
  </si>
  <si>
    <t>RM2 – CONSTRUCTION MATERIAL</t>
  </si>
  <si>
    <t>RM3 – METALLOGENY – GEOLOGICAL POTENTIAL</t>
  </si>
  <si>
    <t>RM4 – FORECASTING AND ASSESSING EUROPE’S STRATEGIC RAW MATERIALS NEEDS</t>
  </si>
  <si>
    <t>RM5 - RAW MATERIALS MODELLING AND INTERACTIONS WITH ENERGY AND GROUNDWATER</t>
  </si>
  <si>
    <t>IP1 - DEVELOPMENT OF AN INFORMATION PLATFORM TO SUPPORT MANAGEMENT AND PROVISION OF DATA FOR THE THREE OTHER THEMES</t>
  </si>
  <si>
    <t>Report submission date:</t>
  </si>
  <si>
    <t>Contact person for the project:</t>
  </si>
  <si>
    <t>Period covered</t>
  </si>
  <si>
    <t>GE</t>
  </si>
  <si>
    <t>GW</t>
  </si>
  <si>
    <t>RM</t>
  </si>
  <si>
    <t>IP</t>
  </si>
  <si>
    <t>Nuber of participants reached</t>
  </si>
  <si>
    <t>Link (if applicable)</t>
  </si>
  <si>
    <t>CUMULATIVE FINANCIAL STATEMENT</t>
  </si>
  <si>
    <t>Person responsible:</t>
  </si>
  <si>
    <t>Date:</t>
  </si>
  <si>
    <t>Supplier</t>
  </si>
  <si>
    <t>No. hours</t>
  </si>
  <si>
    <t>Receitps to Project</t>
  </si>
  <si>
    <t>Source of receipt</t>
  </si>
  <si>
    <t>Partner in-kind contribution</t>
  </si>
  <si>
    <t>Cumulative Use of Resources</t>
  </si>
  <si>
    <t>Connected to 8a</t>
  </si>
  <si>
    <t>Target Audience</t>
  </si>
  <si>
    <t>Publications (scientific publications, )</t>
  </si>
  <si>
    <t>Media and Communication to the general public (articles, interviews, press releases,  news on different web sites ...)</t>
  </si>
  <si>
    <t>Meetings (GeoERA, project, with national or international bodies …)</t>
  </si>
  <si>
    <t>Meeting</t>
  </si>
  <si>
    <t>Nuber of participants</t>
  </si>
  <si>
    <t>Purpose of the meeting</t>
  </si>
  <si>
    <t>rrr</t>
  </si>
  <si>
    <t>fff</t>
  </si>
  <si>
    <t>ggg</t>
  </si>
  <si>
    <t>hhh</t>
  </si>
  <si>
    <t>jjj</t>
  </si>
  <si>
    <t>kkk</t>
  </si>
  <si>
    <t>Social Media (Facebook, Twitter, LinkedIn …)</t>
  </si>
  <si>
    <t>Project website address on geoera.eu:</t>
  </si>
  <si>
    <t>Project Lead:</t>
  </si>
  <si>
    <t>Max 5.000 words</t>
  </si>
  <si>
    <t>Follow up activities and plans for further exploitation of the results</t>
  </si>
  <si>
    <t>General description of the cooperation over the duration of the project</t>
  </si>
  <si>
    <t>DEVIATIONS FROM  WORK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</si>
</sst>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2" borderId="1" xfId="0" applyFill="1" applyBorder="1" applyAlignment="1"/>
    <xf numFmtId="0" fontId="0" fillId="2" borderId="6" xfId="0" applyFill="1" applyBorder="1" applyAlignment="1">
      <alignment wrapText="1"/>
    </xf>
    <xf numFmtId="0" fontId="0" fillId="2" borderId="6" xfId="0" applyFill="1" applyBorder="1"/>
    <xf numFmtId="0" fontId="0" fillId="2" borderId="6" xfId="0" applyFill="1" applyBorder="1" applyAlignment="1"/>
    <xf numFmtId="0" fontId="0" fillId="0" borderId="0" xfId="0" applyBorder="1" applyAlignment="1">
      <alignment wrapText="1"/>
    </xf>
    <xf numFmtId="10" fontId="0" fillId="0" borderId="3" xfId="0" applyNumberFormat="1" applyBorder="1"/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4" fontId="0" fillId="0" borderId="7" xfId="0" applyNumberFormat="1" applyBorder="1"/>
    <xf numFmtId="0" fontId="1" fillId="0" borderId="0" xfId="0" applyFont="1" applyBorder="1"/>
    <xf numFmtId="0" fontId="1" fillId="3" borderId="4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4" fontId="0" fillId="0" borderId="7" xfId="0" applyNumberFormat="1" applyBorder="1" applyAlignment="1">
      <alignment wrapText="1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5" borderId="0" xfId="0" applyFill="1"/>
    <xf numFmtId="0" fontId="0" fillId="0" borderId="0" xfId="0" applyAlignment="1">
      <alignment vertical="top"/>
    </xf>
    <xf numFmtId="14" fontId="0" fillId="5" borderId="1" xfId="0" applyNumberFormat="1" applyFill="1" applyBorder="1" applyProtection="1">
      <protection locked="0"/>
    </xf>
    <xf numFmtId="14" fontId="0" fillId="5" borderId="6" xfId="0" applyNumberFormat="1" applyFill="1" applyBorder="1" applyProtection="1">
      <protection locked="0"/>
    </xf>
    <xf numFmtId="0" fontId="2" fillId="0" borderId="0" xfId="0" applyFont="1" applyFill="1" applyBorder="1" applyAlignment="1">
      <alignment horizontal="right"/>
    </xf>
    <xf numFmtId="0" fontId="0" fillId="4" borderId="0" xfId="0" applyFill="1"/>
    <xf numFmtId="0" fontId="1" fillId="0" borderId="0" xfId="0" applyFont="1" applyFill="1"/>
    <xf numFmtId="0" fontId="0" fillId="0" borderId="1" xfId="0" applyFill="1" applyBorder="1" applyProtection="1"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3" borderId="1" xfId="0" applyFont="1" applyFill="1" applyBorder="1"/>
    <xf numFmtId="0" fontId="0" fillId="0" borderId="1" xfId="0" applyFont="1" applyBorder="1"/>
    <xf numFmtId="0" fontId="0" fillId="3" borderId="4" xfId="0" applyFont="1" applyFill="1" applyBorder="1"/>
    <xf numFmtId="0" fontId="4" fillId="4" borderId="0" xfId="0" applyFont="1" applyFill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3" fillId="0" borderId="0" xfId="0" applyFont="1" applyFill="1"/>
    <xf numFmtId="0" fontId="0" fillId="0" borderId="1" xfId="0" applyFill="1" applyBorder="1" applyAlignment="1">
      <alignment horizontal="center" vertical="top"/>
    </xf>
    <xf numFmtId="0" fontId="0" fillId="0" borderId="0" xfId="0" applyFill="1" applyBorder="1"/>
    <xf numFmtId="0" fontId="0" fillId="0" borderId="1" xfId="0" applyFill="1" applyBorder="1" applyAlignment="1">
      <alignment horizontal="left" vertical="top" wrapText="1"/>
    </xf>
    <xf numFmtId="0" fontId="0" fillId="4" borderId="0" xfId="0" applyFill="1" applyBorder="1" applyAlignment="1">
      <alignment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0" xfId="0" applyFill="1" applyBorder="1"/>
    <xf numFmtId="0" fontId="0" fillId="4" borderId="0" xfId="0" applyFill="1" applyAlignment="1">
      <alignment wrapText="1"/>
    </xf>
    <xf numFmtId="0" fontId="0" fillId="4" borderId="2" xfId="0" applyFill="1" applyBorder="1" applyAlignment="1">
      <alignment vertical="top" wrapText="1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4" xfId="0" applyFill="1" applyBorder="1" applyAlignment="1" applyProtection="1">
      <alignment horizontal="left"/>
      <protection locked="0"/>
    </xf>
    <xf numFmtId="0" fontId="0" fillId="5" borderId="5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5" borderId="6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6" xfId="0" applyFill="1" applyBorder="1" applyAlignment="1" applyProtection="1">
      <alignment horizontal="left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0" fillId="5" borderId="9" xfId="0" applyFill="1" applyBorder="1" applyAlignment="1" applyProtection="1">
      <alignment horizontal="left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2" borderId="1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501650</xdr:colOff>
      <xdr:row>8</xdr:row>
      <xdr:rowOff>86995</xdr:rowOff>
    </xdr:to>
    <xdr:pic>
      <xdr:nvPicPr>
        <xdr:cNvPr id="2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35350" cy="1550035"/>
        </a:xfrm>
        <a:prstGeom prst="rect">
          <a:avLst/>
        </a:prstGeom>
      </xdr:spPr>
    </xdr:pic>
    <xdr:clientData/>
  </xdr:twoCellAnchor>
  <xdr:twoCellAnchor>
    <xdr:from>
      <xdr:col>0</xdr:col>
      <xdr:colOff>68580</xdr:colOff>
      <xdr:row>8</xdr:row>
      <xdr:rowOff>129540</xdr:rowOff>
    </xdr:from>
    <xdr:to>
      <xdr:col>5</xdr:col>
      <xdr:colOff>327660</xdr:colOff>
      <xdr:row>12</xdr:row>
      <xdr:rowOff>144780</xdr:rowOff>
    </xdr:to>
    <xdr:sp macro="" textlink="">
      <xdr:nvSpPr>
        <xdr:cNvPr id="3" name="Tekstfelt 2"/>
        <xdr:cNvSpPr txBox="1">
          <a:spLocks noChangeArrowheads="1"/>
        </xdr:cNvSpPr>
      </xdr:nvSpPr>
      <xdr:spPr bwMode="auto">
        <a:xfrm>
          <a:off x="68580" y="1592580"/>
          <a:ext cx="3307080" cy="7467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lnSpc>
              <a:spcPct val="107000"/>
            </a:lnSpc>
            <a:spcAft>
              <a:spcPts val="800"/>
            </a:spcAft>
          </a:pPr>
          <a:r>
            <a:rPr lang="en-GB" sz="500">
              <a:effectLst/>
              <a:latin typeface="Calibri"/>
              <a:ea typeface="Times New Roman"/>
              <a:cs typeface="Times New Roman"/>
            </a:rPr>
            <a:t/>
          </a:r>
          <a:br>
            <a:rPr lang="en-GB" sz="500">
              <a:effectLst/>
              <a:latin typeface="Calibri"/>
              <a:ea typeface="Times New Roman"/>
              <a:cs typeface="Times New Roman"/>
            </a:rPr>
          </a:br>
          <a:r>
            <a:rPr lang="en-GB" sz="1100">
              <a:effectLst/>
              <a:latin typeface="Calibri"/>
              <a:ea typeface="Times New Roman"/>
              <a:cs typeface="Times New Roman"/>
            </a:rPr>
            <a:t>Establishing the European Geological Surveys Research Area to deliver a Geological Service for Europe</a:t>
          </a:r>
          <a:endParaRPr lang="sl-SI" sz="1100">
            <a:effectLst/>
            <a:latin typeface="Calibri"/>
            <a:ea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I45"/>
  <sheetViews>
    <sheetView showGridLines="0" tabSelected="1" view="pageBreakPreview" zoomScaleNormal="100" zoomScaleSheetLayoutView="100" workbookViewId="0">
      <selection activeCell="N31" sqref="N31"/>
    </sheetView>
  </sheetViews>
  <sheetFormatPr defaultRowHeight="14.6" x14ac:dyDescent="0.4"/>
  <cols>
    <col min="3" max="3" width="14.84375" customWidth="1"/>
    <col min="4" max="4" width="10.07421875" bestFit="1" customWidth="1"/>
  </cols>
  <sheetData>
    <row r="15" spans="1:5" x14ac:dyDescent="0.4">
      <c r="A15" t="s">
        <v>1</v>
      </c>
      <c r="E15" s="19">
        <v>731166</v>
      </c>
    </row>
    <row r="16" spans="1:5" x14ac:dyDescent="0.4">
      <c r="A16" t="s">
        <v>2</v>
      </c>
      <c r="E16" t="s">
        <v>3</v>
      </c>
    </row>
    <row r="17" spans="1:9" x14ac:dyDescent="0.4">
      <c r="A17" t="s">
        <v>5</v>
      </c>
      <c r="E17" t="s">
        <v>4</v>
      </c>
    </row>
    <row r="20" spans="1:9" x14ac:dyDescent="0.4">
      <c r="C20" s="1" t="s">
        <v>0</v>
      </c>
    </row>
    <row r="22" spans="1:9" ht="31.2" customHeight="1" x14ac:dyDescent="0.4">
      <c r="A22" t="s">
        <v>6</v>
      </c>
      <c r="D22" s="62"/>
      <c r="E22" s="63"/>
      <c r="F22" s="63"/>
      <c r="G22" s="63"/>
      <c r="H22" s="63"/>
      <c r="I22" s="64"/>
    </row>
    <row r="23" spans="1:9" x14ac:dyDescent="0.4">
      <c r="A23" t="s">
        <v>7</v>
      </c>
      <c r="D23" s="65"/>
      <c r="E23" s="65"/>
      <c r="F23" s="65"/>
      <c r="G23" s="65"/>
    </row>
    <row r="24" spans="1:9" x14ac:dyDescent="0.4">
      <c r="A24" t="s">
        <v>8</v>
      </c>
      <c r="D24" s="66"/>
      <c r="E24" s="66"/>
    </row>
    <row r="25" spans="1:9" x14ac:dyDescent="0.4">
      <c r="A25" t="s">
        <v>9</v>
      </c>
      <c r="D25" s="55"/>
      <c r="E25" s="55"/>
      <c r="F25" s="55"/>
      <c r="G25" s="21"/>
      <c r="H25" s="21"/>
    </row>
    <row r="26" spans="1:9" ht="42" customHeight="1" x14ac:dyDescent="0.4">
      <c r="A26" s="22" t="s">
        <v>10</v>
      </c>
      <c r="D26" s="67"/>
      <c r="E26" s="67"/>
      <c r="F26" s="67"/>
      <c r="G26" s="67"/>
      <c r="H26" s="67"/>
      <c r="I26" s="67"/>
    </row>
    <row r="27" spans="1:9" x14ac:dyDescent="0.4">
      <c r="A27" t="s">
        <v>135</v>
      </c>
      <c r="D27" s="55"/>
      <c r="E27" s="55"/>
      <c r="F27" s="55"/>
      <c r="G27" s="55"/>
      <c r="H27" s="21"/>
    </row>
    <row r="30" spans="1:9" x14ac:dyDescent="0.4">
      <c r="A30" t="s">
        <v>104</v>
      </c>
      <c r="C30" s="20" t="s">
        <v>11</v>
      </c>
      <c r="D30" s="23"/>
      <c r="E30" s="20" t="s">
        <v>12</v>
      </c>
      <c r="F30" s="23"/>
    </row>
    <row r="40" spans="1:9" x14ac:dyDescent="0.4">
      <c r="A40" t="s">
        <v>102</v>
      </c>
      <c r="D40" s="24"/>
    </row>
    <row r="41" spans="1:9" x14ac:dyDescent="0.4">
      <c r="A41" t="s">
        <v>136</v>
      </c>
      <c r="D41" s="56"/>
      <c r="E41" s="57"/>
      <c r="F41" s="57"/>
      <c r="G41" s="57"/>
      <c r="H41" s="57"/>
      <c r="I41" s="58"/>
    </row>
    <row r="43" spans="1:9" x14ac:dyDescent="0.4">
      <c r="A43" t="s">
        <v>103</v>
      </c>
      <c r="D43" s="59"/>
      <c r="E43" s="60"/>
      <c r="F43" s="60"/>
      <c r="G43" s="60"/>
    </row>
    <row r="44" spans="1:9" x14ac:dyDescent="0.4">
      <c r="B44" t="s">
        <v>13</v>
      </c>
      <c r="C44" s="61"/>
      <c r="D44" s="61"/>
    </row>
    <row r="45" spans="1:9" x14ac:dyDescent="0.4">
      <c r="B45" t="s">
        <v>14</v>
      </c>
      <c r="C45" s="55"/>
      <c r="D45" s="55"/>
      <c r="E45" s="55"/>
    </row>
  </sheetData>
  <mergeCells count="10">
    <mergeCell ref="D22:I22"/>
    <mergeCell ref="D23:G23"/>
    <mergeCell ref="D24:E24"/>
    <mergeCell ref="D26:I26"/>
    <mergeCell ref="D25:F25"/>
    <mergeCell ref="C45:E45"/>
    <mergeCell ref="D27:G27"/>
    <mergeCell ref="D41:I41"/>
    <mergeCell ref="D43:G43"/>
    <mergeCell ref="C44:D44"/>
  </mergeCells>
  <dataValidations count="1">
    <dataValidation type="list" allowBlank="1" showInputMessage="1" showErrorMessage="1" sqref="D25">
      <formula1>ProjectTopic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INDIRECT(Skrito!$E$1)</xm:f>
          </x14:formula1>
          <xm:sqref>D26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J4" sqref="J4:J6"/>
    </sheetView>
  </sheetViews>
  <sheetFormatPr defaultRowHeight="14.6" x14ac:dyDescent="0.4"/>
  <cols>
    <col min="1" max="1" width="22.69140625" customWidth="1"/>
    <col min="2" max="2" width="14.69140625" customWidth="1"/>
    <col min="3" max="3" width="13.4609375" customWidth="1"/>
    <col min="4" max="4" width="15.84375" customWidth="1"/>
    <col min="5" max="5" width="14.3046875" customWidth="1"/>
    <col min="6" max="6" width="14.69140625" customWidth="1"/>
    <col min="7" max="7" width="16.07421875" customWidth="1"/>
    <col min="8" max="8" width="15.07421875" customWidth="1"/>
    <col min="9" max="9" width="13.3046875" customWidth="1"/>
    <col min="10" max="10" width="16.4609375" customWidth="1"/>
  </cols>
  <sheetData>
    <row r="1" spans="1:10" x14ac:dyDescent="0.4">
      <c r="A1" s="1" t="s">
        <v>81</v>
      </c>
    </row>
    <row r="4" spans="1:10" x14ac:dyDescent="0.4">
      <c r="B4" s="74" t="s">
        <v>50</v>
      </c>
      <c r="C4" s="74"/>
      <c r="D4" s="72" t="s">
        <v>53</v>
      </c>
      <c r="E4" s="72" t="s">
        <v>54</v>
      </c>
      <c r="F4" s="4" t="s">
        <v>55</v>
      </c>
      <c r="G4" s="75" t="s">
        <v>57</v>
      </c>
      <c r="H4" s="76" t="s">
        <v>58</v>
      </c>
      <c r="I4" s="72" t="s">
        <v>59</v>
      </c>
      <c r="J4" s="72" t="s">
        <v>118</v>
      </c>
    </row>
    <row r="5" spans="1:10" x14ac:dyDescent="0.4">
      <c r="B5" s="5" t="s">
        <v>51</v>
      </c>
      <c r="C5" s="6" t="s">
        <v>52</v>
      </c>
      <c r="D5" s="73"/>
      <c r="E5" s="73"/>
      <c r="F5" s="7" t="s">
        <v>56</v>
      </c>
      <c r="G5" s="75"/>
      <c r="H5" s="77"/>
      <c r="I5" s="73"/>
      <c r="J5" s="73"/>
    </row>
    <row r="6" spans="1:10" x14ac:dyDescent="0.4">
      <c r="A6" s="3" t="s">
        <v>61</v>
      </c>
      <c r="B6" s="11">
        <f>D13</f>
        <v>0</v>
      </c>
      <c r="C6" s="10">
        <f>F18</f>
        <v>0</v>
      </c>
      <c r="D6" s="10">
        <f>D23</f>
        <v>0</v>
      </c>
      <c r="E6" s="10">
        <f>E28</f>
        <v>0</v>
      </c>
      <c r="F6" s="10">
        <f>(B6+C6+E6)*0.25</f>
        <v>0</v>
      </c>
      <c r="G6" s="12">
        <f>B6+C6+D6+E6+F6</f>
        <v>0</v>
      </c>
      <c r="H6" s="9">
        <v>0.29699999999999999</v>
      </c>
      <c r="I6" s="10">
        <f>G6*H6</f>
        <v>0</v>
      </c>
      <c r="J6" s="10">
        <f>G6-I6</f>
        <v>0</v>
      </c>
    </row>
    <row r="7" spans="1:10" x14ac:dyDescent="0.4">
      <c r="A7" s="2"/>
      <c r="B7" s="8"/>
      <c r="C7" s="2"/>
      <c r="D7" s="2"/>
      <c r="E7" s="2"/>
      <c r="F7" s="2"/>
      <c r="G7" s="2"/>
      <c r="H7" s="2"/>
    </row>
    <row r="8" spans="1:10" x14ac:dyDescent="0.4">
      <c r="A8" s="2"/>
      <c r="B8" s="2"/>
      <c r="C8" s="2"/>
      <c r="D8" s="2"/>
      <c r="E8" s="2"/>
      <c r="F8" s="2"/>
      <c r="G8" s="2"/>
      <c r="H8" s="2"/>
    </row>
    <row r="9" spans="1:10" x14ac:dyDescent="0.4">
      <c r="A9" s="13" t="s">
        <v>65</v>
      </c>
      <c r="B9" s="2"/>
      <c r="C9" s="2"/>
      <c r="D9" s="2"/>
      <c r="E9" s="2"/>
      <c r="F9" s="2"/>
      <c r="G9" s="2"/>
      <c r="H9" s="2"/>
    </row>
    <row r="10" spans="1:10" x14ac:dyDescent="0.4">
      <c r="A10" s="16" t="s">
        <v>71</v>
      </c>
      <c r="B10" s="15" t="s">
        <v>66</v>
      </c>
      <c r="C10" s="15" t="s">
        <v>67</v>
      </c>
      <c r="D10" s="15" t="s">
        <v>68</v>
      </c>
      <c r="E10" s="2"/>
      <c r="F10" s="2"/>
      <c r="G10" s="2"/>
      <c r="H10" s="2"/>
    </row>
    <row r="11" spans="1:10" x14ac:dyDescent="0.4">
      <c r="B11" s="3"/>
      <c r="C11" s="3"/>
      <c r="D11" s="10"/>
    </row>
    <row r="12" spans="1:10" x14ac:dyDescent="0.4">
      <c r="B12" s="3"/>
      <c r="C12" s="3"/>
      <c r="D12" s="10"/>
    </row>
    <row r="13" spans="1:10" x14ac:dyDescent="0.4">
      <c r="D13" s="10">
        <f>SUM(D11:D12)</f>
        <v>0</v>
      </c>
    </row>
    <row r="15" spans="1:10" x14ac:dyDescent="0.4">
      <c r="A15" s="14" t="s">
        <v>69</v>
      </c>
      <c r="B15" s="15" t="s">
        <v>66</v>
      </c>
      <c r="C15" s="15" t="s">
        <v>67</v>
      </c>
      <c r="D15" s="15" t="s">
        <v>64</v>
      </c>
      <c r="E15" s="15" t="s">
        <v>70</v>
      </c>
      <c r="F15" s="15" t="s">
        <v>68</v>
      </c>
    </row>
    <row r="16" spans="1:10" x14ac:dyDescent="0.4">
      <c r="B16" s="3"/>
      <c r="C16" s="3"/>
      <c r="D16" s="3"/>
      <c r="E16" s="3"/>
      <c r="F16" s="10">
        <f>D16*E16</f>
        <v>0</v>
      </c>
    </row>
    <row r="17" spans="1:6" x14ac:dyDescent="0.4">
      <c r="B17" s="3"/>
      <c r="C17" s="3"/>
      <c r="D17" s="3"/>
      <c r="E17" s="3"/>
      <c r="F17" s="10">
        <f>D17*E17</f>
        <v>0</v>
      </c>
    </row>
    <row r="18" spans="1:6" x14ac:dyDescent="0.4">
      <c r="F18" s="10">
        <f>SUM(F16:F17)</f>
        <v>0</v>
      </c>
    </row>
    <row r="20" spans="1:6" x14ac:dyDescent="0.4">
      <c r="A20" s="16" t="s">
        <v>72</v>
      </c>
      <c r="B20" s="15" t="s">
        <v>73</v>
      </c>
      <c r="C20" s="15" t="s">
        <v>67</v>
      </c>
      <c r="D20" s="15" t="s">
        <v>74</v>
      </c>
    </row>
    <row r="21" spans="1:6" x14ac:dyDescent="0.4">
      <c r="B21" s="3"/>
      <c r="C21" s="3"/>
      <c r="D21" s="10"/>
    </row>
    <row r="22" spans="1:6" x14ac:dyDescent="0.4">
      <c r="B22" s="3"/>
      <c r="C22" s="3"/>
      <c r="D22" s="10"/>
    </row>
    <row r="23" spans="1:6" x14ac:dyDescent="0.4">
      <c r="D23" s="10">
        <f>SUM(D21:D22)</f>
        <v>0</v>
      </c>
    </row>
    <row r="25" spans="1:6" x14ac:dyDescent="0.4">
      <c r="A25" s="14" t="s">
        <v>75</v>
      </c>
      <c r="B25" s="15" t="s">
        <v>73</v>
      </c>
      <c r="C25" s="15" t="s">
        <v>76</v>
      </c>
      <c r="D25" s="15" t="s">
        <v>67</v>
      </c>
      <c r="E25" s="15" t="s">
        <v>80</v>
      </c>
    </row>
    <row r="26" spans="1:6" x14ac:dyDescent="0.4">
      <c r="B26" s="3"/>
      <c r="C26" s="3"/>
      <c r="D26" s="3"/>
      <c r="E26" s="10"/>
    </row>
    <row r="27" spans="1:6" x14ac:dyDescent="0.4">
      <c r="B27" s="3"/>
      <c r="C27" s="3"/>
      <c r="D27" s="3"/>
      <c r="E27" s="10"/>
    </row>
    <row r="28" spans="1:6" x14ac:dyDescent="0.4">
      <c r="E28" s="10">
        <f>SUM(E26:E27)</f>
        <v>0</v>
      </c>
    </row>
  </sheetData>
  <mergeCells count="7">
    <mergeCell ref="J4:J5"/>
    <mergeCell ref="I4:I5"/>
    <mergeCell ref="B4:C4"/>
    <mergeCell ref="D4:D5"/>
    <mergeCell ref="E4:E5"/>
    <mergeCell ref="G4:G5"/>
    <mergeCell ref="H4:H5"/>
  </mergeCells>
  <dataValidations count="1">
    <dataValidation type="list" allowBlank="1" showInputMessage="1" showErrorMessage="1" sqref="C26">
      <formula1>Category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8" sqref="B8"/>
    </sheetView>
  </sheetViews>
  <sheetFormatPr defaultColWidth="8.84375" defaultRowHeight="14.6" x14ac:dyDescent="0.4"/>
  <cols>
    <col min="1" max="1" width="81.07421875" style="26" customWidth="1"/>
    <col min="2" max="16384" width="8.84375" style="26"/>
  </cols>
  <sheetData>
    <row r="1" spans="1:1" x14ac:dyDescent="0.4">
      <c r="A1" s="27" t="s">
        <v>40</v>
      </c>
    </row>
    <row r="2" spans="1:1" x14ac:dyDescent="0.4">
      <c r="A2" s="18"/>
    </row>
    <row r="3" spans="1:1" ht="246.65" customHeight="1" x14ac:dyDescent="0.4">
      <c r="A3" s="3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28" sqref="C28:C33"/>
    </sheetView>
  </sheetViews>
  <sheetFormatPr defaultRowHeight="14.6" x14ac:dyDescent="0.4"/>
  <cols>
    <col min="1" max="1" width="12" customWidth="1"/>
    <col min="3" max="3" width="18.69140625" customWidth="1"/>
  </cols>
  <sheetData>
    <row r="1" spans="1:5" x14ac:dyDescent="0.4">
      <c r="A1" t="s">
        <v>77</v>
      </c>
      <c r="C1" t="s">
        <v>82</v>
      </c>
      <c r="D1" s="18" t="s">
        <v>105</v>
      </c>
      <c r="E1" t="e">
        <f>VLOOKUP('1. Identification of project'!D25,Skrito!C1:D4,2,FALSE)</f>
        <v>#N/A</v>
      </c>
    </row>
    <row r="2" spans="1:5" x14ac:dyDescent="0.4">
      <c r="A2" t="s">
        <v>78</v>
      </c>
      <c r="C2" t="s">
        <v>83</v>
      </c>
      <c r="D2" t="s">
        <v>106</v>
      </c>
    </row>
    <row r="3" spans="1:5" x14ac:dyDescent="0.4">
      <c r="A3" t="s">
        <v>79</v>
      </c>
      <c r="C3" t="s">
        <v>84</v>
      </c>
      <c r="D3" t="s">
        <v>107</v>
      </c>
    </row>
    <row r="4" spans="1:5" x14ac:dyDescent="0.4">
      <c r="C4" t="s">
        <v>85</v>
      </c>
      <c r="D4" t="s">
        <v>108</v>
      </c>
    </row>
    <row r="7" spans="1:5" x14ac:dyDescent="0.4">
      <c r="C7" t="s">
        <v>86</v>
      </c>
    </row>
    <row r="8" spans="1:5" x14ac:dyDescent="0.4">
      <c r="C8" t="s">
        <v>87</v>
      </c>
    </row>
    <row r="9" spans="1:5" x14ac:dyDescent="0.4">
      <c r="C9" t="s">
        <v>88</v>
      </c>
    </row>
    <row r="10" spans="1:5" x14ac:dyDescent="0.4">
      <c r="C10" t="s">
        <v>89</v>
      </c>
    </row>
    <row r="11" spans="1:5" x14ac:dyDescent="0.4">
      <c r="C11" t="s">
        <v>90</v>
      </c>
    </row>
    <row r="12" spans="1:5" x14ac:dyDescent="0.4">
      <c r="C12" t="s">
        <v>91</v>
      </c>
    </row>
    <row r="14" spans="1:5" x14ac:dyDescent="0.4">
      <c r="C14" t="s">
        <v>92</v>
      </c>
    </row>
    <row r="15" spans="1:5" x14ac:dyDescent="0.4">
      <c r="C15" t="s">
        <v>93</v>
      </c>
    </row>
    <row r="16" spans="1:5" x14ac:dyDescent="0.4">
      <c r="C16" t="s">
        <v>94</v>
      </c>
    </row>
    <row r="17" spans="3:3" x14ac:dyDescent="0.4">
      <c r="C17" t="s">
        <v>95</v>
      </c>
    </row>
    <row r="19" spans="3:3" x14ac:dyDescent="0.4">
      <c r="C19" t="s">
        <v>96</v>
      </c>
    </row>
    <row r="20" spans="3:3" x14ac:dyDescent="0.4">
      <c r="C20" t="s">
        <v>97</v>
      </c>
    </row>
    <row r="21" spans="3:3" x14ac:dyDescent="0.4">
      <c r="C21" t="s">
        <v>98</v>
      </c>
    </row>
    <row r="22" spans="3:3" x14ac:dyDescent="0.4">
      <c r="C22" t="s">
        <v>99</v>
      </c>
    </row>
    <row r="23" spans="3:3" x14ac:dyDescent="0.4">
      <c r="C23" t="s">
        <v>100</v>
      </c>
    </row>
    <row r="25" spans="3:3" x14ac:dyDescent="0.4">
      <c r="C25" t="s">
        <v>101</v>
      </c>
    </row>
    <row r="28" spans="3:3" x14ac:dyDescent="0.4">
      <c r="C28" t="s">
        <v>128</v>
      </c>
    </row>
    <row r="29" spans="3:3" x14ac:dyDescent="0.4">
      <c r="C29" t="s">
        <v>129</v>
      </c>
    </row>
    <row r="30" spans="3:3" x14ac:dyDescent="0.4">
      <c r="C30" t="s">
        <v>130</v>
      </c>
    </row>
    <row r="31" spans="3:3" x14ac:dyDescent="0.4">
      <c r="C31" t="s">
        <v>131</v>
      </c>
    </row>
    <row r="32" spans="3:3" x14ac:dyDescent="0.4">
      <c r="C32" t="s">
        <v>132</v>
      </c>
    </row>
    <row r="33" spans="3:3" x14ac:dyDescent="0.4">
      <c r="C33" t="s">
        <v>133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zoomScaleNormal="100" zoomScaleSheetLayoutView="130" workbookViewId="0">
      <selection activeCell="C23" sqref="C23"/>
    </sheetView>
  </sheetViews>
  <sheetFormatPr defaultColWidth="8.84375" defaultRowHeight="14.6" x14ac:dyDescent="0.4"/>
  <cols>
    <col min="1" max="1" width="5.3046875" style="26" customWidth="1"/>
    <col min="2" max="2" width="47" style="26" customWidth="1"/>
    <col min="3" max="3" width="20.69140625" style="26" customWidth="1"/>
    <col min="4" max="4" width="30.3046875" style="26" bestFit="1" customWidth="1"/>
    <col min="5" max="16384" width="8.84375" style="26"/>
  </cols>
  <sheetData>
    <row r="1" spans="1:4" x14ac:dyDescent="0.4">
      <c r="A1" s="27" t="s">
        <v>48</v>
      </c>
      <c r="B1" s="18"/>
      <c r="C1" s="18"/>
      <c r="D1" s="18"/>
    </row>
    <row r="2" spans="1:4" x14ac:dyDescent="0.4">
      <c r="A2" s="18"/>
      <c r="B2" s="18"/>
      <c r="C2" s="18"/>
      <c r="D2" s="18"/>
    </row>
    <row r="3" spans="1:4" x14ac:dyDescent="0.4">
      <c r="A3" s="18"/>
      <c r="B3" s="29" t="s">
        <v>18</v>
      </c>
      <c r="C3" s="29" t="s">
        <v>15</v>
      </c>
      <c r="D3" s="29" t="s">
        <v>16</v>
      </c>
    </row>
    <row r="4" spans="1:4" x14ac:dyDescent="0.4">
      <c r="A4" s="30">
        <v>1</v>
      </c>
      <c r="B4" s="31"/>
      <c r="C4" s="31"/>
      <c r="D4" s="31"/>
    </row>
    <row r="5" spans="1:4" x14ac:dyDescent="0.4">
      <c r="A5" s="30">
        <v>2</v>
      </c>
      <c r="B5" s="31"/>
      <c r="C5" s="31"/>
      <c r="D5" s="31"/>
    </row>
    <row r="6" spans="1:4" x14ac:dyDescent="0.4">
      <c r="A6" s="30">
        <v>3</v>
      </c>
      <c r="B6" s="31"/>
      <c r="C6" s="31"/>
      <c r="D6" s="31"/>
    </row>
    <row r="7" spans="1:4" x14ac:dyDescent="0.4">
      <c r="A7" s="30" t="s">
        <v>17</v>
      </c>
      <c r="B7" s="31"/>
      <c r="C7" s="31"/>
      <c r="D7" s="31"/>
    </row>
    <row r="8" spans="1:4" x14ac:dyDescent="0.4">
      <c r="A8" s="18"/>
      <c r="B8" s="18"/>
      <c r="C8" s="18"/>
      <c r="D8" s="18"/>
    </row>
    <row r="9" spans="1:4" x14ac:dyDescent="0.4">
      <c r="A9" s="18"/>
      <c r="B9" s="18"/>
      <c r="C9" s="18"/>
      <c r="D9" s="18"/>
    </row>
    <row r="10" spans="1:4" x14ac:dyDescent="0.4">
      <c r="A10" s="18"/>
      <c r="B10" s="18"/>
      <c r="C10" s="18"/>
      <c r="D10" s="18"/>
    </row>
    <row r="11" spans="1:4" x14ac:dyDescent="0.4">
      <c r="A11" s="18"/>
      <c r="B11" s="18"/>
      <c r="C11" s="18"/>
      <c r="D11" s="18"/>
    </row>
  </sheetData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zoomScaleNormal="100" zoomScaleSheetLayoutView="100" workbookViewId="0">
      <selection activeCell="A23" sqref="A23"/>
    </sheetView>
  </sheetViews>
  <sheetFormatPr defaultColWidth="8.84375" defaultRowHeight="14.6" x14ac:dyDescent="0.4"/>
  <cols>
    <col min="1" max="1" width="97.53515625" style="26" customWidth="1"/>
    <col min="2" max="2" width="8.84375" style="26"/>
    <col min="3" max="3" width="74.69140625" style="26" customWidth="1"/>
    <col min="4" max="16384" width="8.84375" style="26"/>
  </cols>
  <sheetData>
    <row r="1" spans="1:3" x14ac:dyDescent="0.4">
      <c r="A1" s="27" t="s">
        <v>19</v>
      </c>
    </row>
    <row r="2" spans="1:3" x14ac:dyDescent="0.4">
      <c r="A2" s="27"/>
    </row>
    <row r="3" spans="1:3" ht="231" customHeight="1" x14ac:dyDescent="0.4">
      <c r="A3" s="28"/>
      <c r="B3" s="26">
        <f>IF(LEN(TRIM(A3))=0,0,LEN(TRIM(A3))-LEN(SUBSTITUTE(A3," ",""))+1)</f>
        <v>0</v>
      </c>
      <c r="C3" s="36"/>
    </row>
    <row r="4" spans="1:3" x14ac:dyDescent="0.4">
      <c r="A4" s="25" t="s">
        <v>137</v>
      </c>
    </row>
    <row r="5" spans="1:3" x14ac:dyDescent="0.4">
      <c r="A5" s="25"/>
    </row>
    <row r="6" spans="1:3" x14ac:dyDescent="0.4">
      <c r="A6" s="27" t="s">
        <v>31</v>
      </c>
    </row>
    <row r="7" spans="1:3" x14ac:dyDescent="0.4">
      <c r="A7" s="18"/>
    </row>
    <row r="8" spans="1:3" ht="142.19999999999999" customHeight="1" x14ac:dyDescent="0.4">
      <c r="A8" s="2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D17" sqref="D17"/>
    </sheetView>
  </sheetViews>
  <sheetFormatPr defaultColWidth="8.84375" defaultRowHeight="14.6" x14ac:dyDescent="0.4"/>
  <cols>
    <col min="1" max="1" width="14.3046875" style="26" customWidth="1"/>
    <col min="2" max="2" width="23.3046875" style="26" customWidth="1"/>
    <col min="3" max="3" width="18.53515625" style="26" customWidth="1"/>
    <col min="4" max="4" width="13.69140625" style="26" customWidth="1"/>
    <col min="5" max="5" width="17.3046875" style="26" customWidth="1"/>
    <col min="6" max="6" width="30.69140625" style="26" customWidth="1"/>
    <col min="7" max="16384" width="8.84375" style="26"/>
  </cols>
  <sheetData>
    <row r="1" spans="1:13" x14ac:dyDescent="0.4">
      <c r="A1" s="27" t="s">
        <v>20</v>
      </c>
      <c r="B1" s="18"/>
      <c r="C1" s="18"/>
      <c r="D1" s="18"/>
      <c r="E1" s="18"/>
      <c r="F1" s="18"/>
    </row>
    <row r="2" spans="1:13" x14ac:dyDescent="0.4">
      <c r="A2" s="18"/>
      <c r="B2" s="18"/>
      <c r="C2" s="18"/>
      <c r="D2" s="18"/>
      <c r="E2" s="18"/>
      <c r="F2" s="18"/>
    </row>
    <row r="3" spans="1:13" x14ac:dyDescent="0.4">
      <c r="A3" s="27" t="s">
        <v>21</v>
      </c>
      <c r="B3" s="18"/>
      <c r="C3" s="18"/>
      <c r="D3" s="18"/>
      <c r="E3" s="18"/>
      <c r="F3" s="18"/>
    </row>
    <row r="4" spans="1:13" ht="117.65" customHeight="1" x14ac:dyDescent="0.4">
      <c r="A4" s="68"/>
      <c r="B4" s="68"/>
      <c r="C4" s="68"/>
      <c r="D4" s="68"/>
      <c r="E4" s="68"/>
      <c r="F4" s="68"/>
      <c r="G4" s="50"/>
      <c r="H4" s="50"/>
      <c r="I4" s="50"/>
      <c r="J4" s="50"/>
      <c r="K4" s="50"/>
      <c r="L4" s="50"/>
    </row>
    <row r="5" spans="1:13" ht="15.65" customHeight="1" x14ac:dyDescent="0.4">
      <c r="A5" s="37"/>
      <c r="B5" s="37"/>
      <c r="C5" s="37"/>
      <c r="D5" s="37"/>
      <c r="E5" s="37"/>
      <c r="F5" s="37"/>
      <c r="G5" s="51"/>
      <c r="H5" s="51"/>
      <c r="I5" s="51"/>
      <c r="J5" s="51"/>
      <c r="K5" s="51"/>
      <c r="L5" s="51"/>
    </row>
    <row r="6" spans="1:13" ht="14.4" customHeight="1" x14ac:dyDescent="0.4">
      <c r="A6" s="38" t="s">
        <v>29</v>
      </c>
      <c r="B6" s="37"/>
      <c r="C6" s="37"/>
      <c r="D6" s="37"/>
      <c r="E6" s="37"/>
      <c r="F6" s="37"/>
      <c r="G6" s="51"/>
      <c r="H6" s="51"/>
      <c r="I6" s="51"/>
      <c r="J6" s="51"/>
      <c r="K6" s="51"/>
      <c r="L6" s="51"/>
    </row>
    <row r="7" spans="1:13" ht="29.4" customHeight="1" x14ac:dyDescent="0.4">
      <c r="A7" s="39" t="s">
        <v>30</v>
      </c>
      <c r="B7" s="39" t="s">
        <v>45</v>
      </c>
      <c r="C7" s="39" t="s">
        <v>46</v>
      </c>
      <c r="D7" s="39" t="s">
        <v>26</v>
      </c>
      <c r="E7" s="39" t="s">
        <v>27</v>
      </c>
      <c r="F7" s="39" t="s">
        <v>28</v>
      </c>
      <c r="G7" s="51"/>
      <c r="H7" s="51"/>
      <c r="I7" s="51"/>
      <c r="J7" s="51"/>
      <c r="K7" s="51"/>
      <c r="L7" s="51"/>
    </row>
    <row r="8" spans="1:13" ht="14.4" customHeight="1" x14ac:dyDescent="0.4">
      <c r="A8" s="49">
        <v>1</v>
      </c>
      <c r="B8" s="49"/>
      <c r="C8" s="49"/>
      <c r="D8" s="49"/>
      <c r="E8" s="49"/>
      <c r="F8" s="49"/>
      <c r="G8" s="51"/>
      <c r="H8" s="51"/>
      <c r="I8" s="51"/>
      <c r="J8" s="51"/>
      <c r="K8" s="51"/>
      <c r="L8" s="51"/>
    </row>
    <row r="9" spans="1:13" ht="14.4" customHeight="1" x14ac:dyDescent="0.4">
      <c r="A9" s="49" t="s">
        <v>23</v>
      </c>
      <c r="B9" s="49"/>
      <c r="C9" s="49"/>
      <c r="D9" s="49"/>
      <c r="E9" s="49"/>
      <c r="F9" s="49"/>
      <c r="G9" s="51"/>
      <c r="H9" s="51"/>
      <c r="I9" s="51"/>
      <c r="J9" s="51"/>
      <c r="K9" s="51"/>
      <c r="L9" s="51"/>
      <c r="M9" s="52"/>
    </row>
    <row r="10" spans="1:13" ht="14.4" customHeight="1" x14ac:dyDescent="0.4">
      <c r="A10" s="37"/>
      <c r="B10" s="37"/>
      <c r="C10" s="40"/>
      <c r="D10" s="40"/>
      <c r="E10" s="37"/>
      <c r="F10" s="37"/>
      <c r="G10" s="51"/>
      <c r="H10" s="51"/>
      <c r="I10" s="51"/>
      <c r="J10" s="51"/>
      <c r="K10" s="51"/>
      <c r="L10" s="51"/>
      <c r="M10" s="52"/>
    </row>
    <row r="11" spans="1:13" ht="15.65" customHeight="1" x14ac:dyDescent="0.4">
      <c r="A11" s="38" t="s">
        <v>24</v>
      </c>
      <c r="B11" s="37"/>
      <c r="C11" s="41"/>
      <c r="D11" s="42"/>
      <c r="E11" s="37"/>
      <c r="F11" s="37"/>
      <c r="G11" s="51"/>
      <c r="H11" s="51"/>
      <c r="I11" s="51"/>
      <c r="J11" s="51"/>
      <c r="K11" s="51"/>
      <c r="L11" s="51"/>
    </row>
    <row r="12" spans="1:13" s="53" customFormat="1" ht="29.4" customHeight="1" x14ac:dyDescent="0.4">
      <c r="A12" s="39" t="s">
        <v>25</v>
      </c>
      <c r="B12" s="39" t="s">
        <v>47</v>
      </c>
      <c r="C12" s="39" t="s">
        <v>46</v>
      </c>
      <c r="D12" s="39" t="s">
        <v>26</v>
      </c>
      <c r="E12" s="39" t="s">
        <v>27</v>
      </c>
      <c r="F12" s="39" t="s">
        <v>28</v>
      </c>
      <c r="G12" s="51"/>
      <c r="H12" s="51"/>
      <c r="I12" s="51"/>
      <c r="J12" s="51"/>
      <c r="K12" s="51"/>
      <c r="L12" s="51"/>
    </row>
    <row r="13" spans="1:13" ht="14.4" customHeight="1" x14ac:dyDescent="0.4">
      <c r="A13" s="49">
        <v>1</v>
      </c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</row>
    <row r="14" spans="1:13" ht="14.4" customHeight="1" x14ac:dyDescent="0.4">
      <c r="A14" s="49" t="s">
        <v>23</v>
      </c>
      <c r="B14" s="49"/>
      <c r="C14" s="49"/>
      <c r="D14" s="49"/>
      <c r="E14" s="49"/>
      <c r="F14" s="49"/>
      <c r="G14" s="51"/>
      <c r="H14" s="51"/>
      <c r="I14" s="51"/>
      <c r="J14" s="51"/>
      <c r="K14" s="51"/>
      <c r="L14" s="51"/>
    </row>
    <row r="15" spans="1:13" ht="14.4" customHeight="1" x14ac:dyDescent="0.4">
      <c r="A15" s="37"/>
      <c r="B15" s="37"/>
      <c r="C15" s="37"/>
      <c r="D15" s="37"/>
      <c r="E15" s="37"/>
      <c r="F15" s="37"/>
      <c r="G15" s="51"/>
      <c r="H15" s="51"/>
      <c r="I15" s="51"/>
      <c r="J15" s="51"/>
      <c r="K15" s="51"/>
      <c r="L15" s="51"/>
    </row>
    <row r="16" spans="1:13" x14ac:dyDescent="0.4">
      <c r="A16" s="18"/>
      <c r="B16" s="18"/>
      <c r="C16" s="18"/>
      <c r="D16" s="18"/>
      <c r="E16" s="18"/>
      <c r="F16" s="18"/>
    </row>
    <row r="17" spans="1:13" x14ac:dyDescent="0.4">
      <c r="A17" s="27" t="s">
        <v>22</v>
      </c>
      <c r="B17" s="18"/>
      <c r="C17" s="18"/>
      <c r="D17" s="18"/>
      <c r="E17" s="18"/>
      <c r="F17" s="18"/>
      <c r="G17" s="52"/>
      <c r="H17" s="52"/>
      <c r="I17" s="52"/>
      <c r="J17" s="52"/>
      <c r="K17" s="52"/>
      <c r="L17" s="52"/>
    </row>
    <row r="18" spans="1:13" ht="117.65" customHeight="1" x14ac:dyDescent="0.4">
      <c r="A18" s="68"/>
      <c r="B18" s="68"/>
      <c r="C18" s="68"/>
      <c r="D18" s="68"/>
      <c r="E18" s="68"/>
      <c r="F18" s="68"/>
      <c r="G18" s="54"/>
      <c r="H18" s="50"/>
      <c r="I18" s="50"/>
      <c r="J18" s="50"/>
      <c r="K18" s="50"/>
      <c r="L18" s="50"/>
      <c r="M18" s="52"/>
    </row>
    <row r="19" spans="1:13" x14ac:dyDescent="0.4">
      <c r="A19" s="18"/>
      <c r="B19" s="18"/>
      <c r="C19" s="18"/>
      <c r="D19" s="18"/>
      <c r="E19" s="18"/>
      <c r="F19" s="18"/>
    </row>
    <row r="20" spans="1:13" x14ac:dyDescent="0.4">
      <c r="A20" s="38" t="s">
        <v>29</v>
      </c>
      <c r="B20" s="37"/>
      <c r="C20" s="37"/>
      <c r="D20" s="37"/>
      <c r="E20" s="37"/>
      <c r="F20" s="37"/>
    </row>
    <row r="21" spans="1:13" ht="29.15" x14ac:dyDescent="0.4">
      <c r="A21" s="39" t="s">
        <v>30</v>
      </c>
      <c r="B21" s="39" t="s">
        <v>45</v>
      </c>
      <c r="C21" s="39" t="s">
        <v>46</v>
      </c>
      <c r="D21" s="39" t="s">
        <v>26</v>
      </c>
      <c r="E21" s="39" t="s">
        <v>27</v>
      </c>
      <c r="F21" s="39" t="s">
        <v>28</v>
      </c>
    </row>
    <row r="22" spans="1:13" x14ac:dyDescent="0.4">
      <c r="A22" s="49">
        <v>1</v>
      </c>
      <c r="B22" s="49"/>
      <c r="C22" s="49"/>
      <c r="D22" s="49"/>
      <c r="E22" s="49"/>
      <c r="F22" s="49"/>
    </row>
    <row r="23" spans="1:13" x14ac:dyDescent="0.4">
      <c r="A23" s="49" t="s">
        <v>23</v>
      </c>
      <c r="B23" s="49"/>
      <c r="C23" s="49"/>
      <c r="D23" s="49"/>
      <c r="E23" s="49"/>
      <c r="F23" s="49"/>
      <c r="I23" s="52"/>
    </row>
    <row r="24" spans="1:13" x14ac:dyDescent="0.4">
      <c r="A24" s="43"/>
      <c r="B24" s="40"/>
      <c r="C24" s="40"/>
      <c r="D24" s="40"/>
      <c r="E24" s="40"/>
      <c r="F24" s="40"/>
      <c r="I24" s="52"/>
    </row>
    <row r="25" spans="1:13" x14ac:dyDescent="0.4">
      <c r="A25" s="44" t="s">
        <v>24</v>
      </c>
      <c r="B25" s="42"/>
      <c r="C25" s="42"/>
      <c r="D25" s="42"/>
      <c r="E25" s="42"/>
      <c r="F25" s="42"/>
      <c r="G25" s="52"/>
    </row>
    <row r="26" spans="1:13" ht="29.15" x14ac:dyDescent="0.4">
      <c r="A26" s="39" t="s">
        <v>25</v>
      </c>
      <c r="B26" s="39" t="s">
        <v>47</v>
      </c>
      <c r="C26" s="39" t="s">
        <v>46</v>
      </c>
      <c r="D26" s="39" t="s">
        <v>26</v>
      </c>
      <c r="E26" s="39" t="s">
        <v>27</v>
      </c>
      <c r="F26" s="39" t="s">
        <v>28</v>
      </c>
    </row>
    <row r="27" spans="1:13" x14ac:dyDescent="0.4">
      <c r="A27" s="49">
        <v>1</v>
      </c>
      <c r="B27" s="49"/>
      <c r="C27" s="49"/>
      <c r="D27" s="49"/>
      <c r="E27" s="49"/>
      <c r="F27" s="49"/>
    </row>
    <row r="28" spans="1:13" x14ac:dyDescent="0.4">
      <c r="A28" s="49" t="s">
        <v>23</v>
      </c>
      <c r="B28" s="49"/>
      <c r="C28" s="49"/>
      <c r="D28" s="49"/>
      <c r="E28" s="49"/>
      <c r="F28" s="49"/>
    </row>
    <row r="29" spans="1:13" x14ac:dyDescent="0.4">
      <c r="A29" s="51"/>
      <c r="B29" s="51"/>
      <c r="C29" s="51"/>
      <c r="D29" s="51"/>
      <c r="E29" s="51"/>
      <c r="F29" s="51"/>
    </row>
  </sheetData>
  <mergeCells count="2">
    <mergeCell ref="A4:F4"/>
    <mergeCell ref="A18:F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ColWidth="8.84375" defaultRowHeight="14.6" x14ac:dyDescent="0.4"/>
  <cols>
    <col min="1" max="1" width="88.84375" style="26" customWidth="1"/>
    <col min="2" max="16384" width="8.84375" style="26"/>
  </cols>
  <sheetData>
    <row r="1" spans="1:1" x14ac:dyDescent="0.4">
      <c r="A1" s="27" t="s">
        <v>140</v>
      </c>
    </row>
    <row r="2" spans="1:1" x14ac:dyDescent="0.4">
      <c r="A2" s="18"/>
    </row>
    <row r="3" spans="1:1" ht="202.2" customHeight="1" x14ac:dyDescent="0.4">
      <c r="A3" s="3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4" workbookViewId="0">
      <selection activeCell="E35" sqref="E35"/>
    </sheetView>
  </sheetViews>
  <sheetFormatPr defaultColWidth="8.84375" defaultRowHeight="14.6" x14ac:dyDescent="0.4"/>
  <cols>
    <col min="1" max="1" width="15.4609375" style="26" customWidth="1"/>
    <col min="2" max="2" width="8.84375" style="26"/>
    <col min="3" max="3" width="15.53515625" style="26" bestFit="1" customWidth="1"/>
    <col min="4" max="5" width="23.3046875" style="26" customWidth="1"/>
    <col min="6" max="6" width="16.69140625" style="26" customWidth="1"/>
    <col min="7" max="7" width="27.3046875" style="26" customWidth="1"/>
    <col min="8" max="8" width="8.84375" style="26"/>
    <col min="9" max="9" width="2.69140625" style="26" customWidth="1"/>
    <col min="10" max="12" width="8.84375" style="26" hidden="1" customWidth="1"/>
    <col min="13" max="16384" width="8.84375" style="26"/>
  </cols>
  <sheetData>
    <row r="1" spans="1:7" x14ac:dyDescent="0.4">
      <c r="A1" s="27" t="s">
        <v>32</v>
      </c>
      <c r="B1" s="18"/>
      <c r="C1" s="18"/>
      <c r="D1" s="18"/>
      <c r="E1" s="18"/>
      <c r="F1" s="18"/>
      <c r="G1" s="18"/>
    </row>
    <row r="2" spans="1:7" x14ac:dyDescent="0.4">
      <c r="A2" s="18"/>
      <c r="B2" s="18"/>
      <c r="C2" s="18"/>
      <c r="D2" s="18"/>
      <c r="E2" s="18"/>
      <c r="F2" s="18"/>
      <c r="G2" s="18"/>
    </row>
    <row r="3" spans="1:7" x14ac:dyDescent="0.4">
      <c r="A3" s="27" t="s">
        <v>122</v>
      </c>
      <c r="B3" s="18"/>
      <c r="C3" s="18"/>
      <c r="D3" s="18"/>
      <c r="E3" s="18"/>
      <c r="F3" s="18"/>
      <c r="G3" s="18"/>
    </row>
    <row r="4" spans="1:7" ht="29.15" x14ac:dyDescent="0.4">
      <c r="A4" s="31" t="s">
        <v>33</v>
      </c>
      <c r="B4" s="31" t="s">
        <v>34</v>
      </c>
      <c r="C4" s="31" t="s">
        <v>121</v>
      </c>
      <c r="D4" s="31" t="s">
        <v>35</v>
      </c>
      <c r="E4" s="45" t="s">
        <v>49</v>
      </c>
      <c r="F4" s="31" t="s">
        <v>36</v>
      </c>
      <c r="G4" s="31" t="s">
        <v>110</v>
      </c>
    </row>
    <row r="5" spans="1:7" x14ac:dyDescent="0.4">
      <c r="A5" s="31"/>
      <c r="B5" s="31"/>
      <c r="C5" s="31"/>
      <c r="D5" s="31"/>
      <c r="E5" s="31"/>
      <c r="F5" s="31"/>
      <c r="G5" s="31"/>
    </row>
    <row r="6" spans="1:7" x14ac:dyDescent="0.4">
      <c r="A6" s="31"/>
      <c r="B6" s="31"/>
      <c r="C6" s="31"/>
      <c r="D6" s="31"/>
      <c r="E6" s="31"/>
      <c r="F6" s="31"/>
      <c r="G6" s="31"/>
    </row>
    <row r="7" spans="1:7" x14ac:dyDescent="0.4">
      <c r="A7" s="31"/>
      <c r="B7" s="31"/>
      <c r="C7" s="31"/>
      <c r="D7" s="31"/>
      <c r="E7" s="31"/>
      <c r="F7" s="31"/>
      <c r="G7" s="31"/>
    </row>
    <row r="8" spans="1:7" x14ac:dyDescent="0.4">
      <c r="A8" s="18"/>
      <c r="B8" s="18"/>
      <c r="C8" s="18"/>
      <c r="D8" s="18"/>
      <c r="E8" s="18"/>
      <c r="F8" s="18"/>
      <c r="G8" s="18"/>
    </row>
    <row r="9" spans="1:7" x14ac:dyDescent="0.4">
      <c r="A9" s="27" t="s">
        <v>41</v>
      </c>
      <c r="B9" s="18"/>
      <c r="C9" s="18"/>
      <c r="D9" s="18"/>
      <c r="E9" s="18"/>
      <c r="F9" s="18"/>
      <c r="G9" s="18"/>
    </row>
    <row r="10" spans="1:7" ht="29.15" x14ac:dyDescent="0.4">
      <c r="A10" s="31" t="s">
        <v>37</v>
      </c>
      <c r="B10" s="31" t="s">
        <v>34</v>
      </c>
      <c r="C10" s="31" t="s">
        <v>121</v>
      </c>
      <c r="D10" s="45" t="s">
        <v>109</v>
      </c>
      <c r="E10" s="45" t="s">
        <v>49</v>
      </c>
      <c r="F10" s="31" t="s">
        <v>38</v>
      </c>
      <c r="G10" s="31" t="s">
        <v>110</v>
      </c>
    </row>
    <row r="11" spans="1:7" x14ac:dyDescent="0.4">
      <c r="A11" s="31"/>
      <c r="B11" s="31"/>
      <c r="C11" s="31"/>
      <c r="D11" s="31"/>
      <c r="E11" s="31"/>
      <c r="F11" s="31"/>
      <c r="G11" s="31"/>
    </row>
    <row r="12" spans="1:7" x14ac:dyDescent="0.4">
      <c r="A12" s="31"/>
      <c r="B12" s="31"/>
      <c r="C12" s="31"/>
      <c r="D12" s="31"/>
      <c r="E12" s="31"/>
      <c r="F12" s="31"/>
      <c r="G12" s="31"/>
    </row>
    <row r="13" spans="1:7" x14ac:dyDescent="0.4">
      <c r="A13" s="31"/>
      <c r="B13" s="31"/>
      <c r="C13" s="31"/>
      <c r="D13" s="31"/>
      <c r="E13" s="31"/>
      <c r="F13" s="31"/>
      <c r="G13" s="31"/>
    </row>
    <row r="14" spans="1:7" x14ac:dyDescent="0.4">
      <c r="A14" s="31"/>
      <c r="B14" s="31"/>
      <c r="C14" s="31"/>
      <c r="D14" s="31"/>
      <c r="E14" s="31"/>
      <c r="F14" s="31"/>
      <c r="G14" s="31"/>
    </row>
    <row r="15" spans="1:7" x14ac:dyDescent="0.4">
      <c r="A15" s="18"/>
      <c r="B15" s="18"/>
      <c r="C15" s="18"/>
      <c r="D15" s="18"/>
      <c r="E15" s="18"/>
      <c r="F15" s="18"/>
      <c r="G15" s="18"/>
    </row>
    <row r="16" spans="1:7" x14ac:dyDescent="0.4">
      <c r="A16" s="27" t="s">
        <v>123</v>
      </c>
      <c r="B16" s="18"/>
      <c r="C16" s="18"/>
      <c r="D16" s="18"/>
      <c r="E16" s="18"/>
      <c r="F16" s="18"/>
      <c r="G16" s="18"/>
    </row>
    <row r="17" spans="1:7" ht="29.15" x14ac:dyDescent="0.4">
      <c r="A17" s="31" t="s">
        <v>43</v>
      </c>
      <c r="B17" s="31" t="s">
        <v>34</v>
      </c>
      <c r="C17" s="31" t="s">
        <v>121</v>
      </c>
      <c r="D17" s="31" t="s">
        <v>44</v>
      </c>
      <c r="E17" s="45" t="s">
        <v>49</v>
      </c>
      <c r="F17" s="31" t="s">
        <v>38</v>
      </c>
      <c r="G17" s="31" t="s">
        <v>110</v>
      </c>
    </row>
    <row r="18" spans="1:7" x14ac:dyDescent="0.4">
      <c r="A18" s="31"/>
      <c r="B18" s="31"/>
      <c r="C18" s="31"/>
      <c r="D18" s="31"/>
      <c r="E18" s="31"/>
      <c r="F18" s="31"/>
      <c r="G18" s="31"/>
    </row>
    <row r="19" spans="1:7" x14ac:dyDescent="0.4">
      <c r="A19" s="31"/>
      <c r="B19" s="31"/>
      <c r="C19" s="31"/>
      <c r="D19" s="31"/>
      <c r="E19" s="31"/>
      <c r="F19" s="31"/>
      <c r="G19" s="31"/>
    </row>
    <row r="20" spans="1:7" x14ac:dyDescent="0.4">
      <c r="A20" s="31"/>
      <c r="B20" s="31"/>
      <c r="C20" s="31"/>
      <c r="D20" s="31"/>
      <c r="E20" s="31"/>
      <c r="F20" s="31"/>
      <c r="G20" s="31"/>
    </row>
    <row r="21" spans="1:7" x14ac:dyDescent="0.4">
      <c r="A21" s="31"/>
      <c r="B21" s="31"/>
      <c r="C21" s="31"/>
      <c r="D21" s="31"/>
      <c r="E21" s="31"/>
      <c r="F21" s="31"/>
      <c r="G21" s="31"/>
    </row>
    <row r="22" spans="1:7" x14ac:dyDescent="0.4">
      <c r="A22" s="18"/>
      <c r="B22" s="18"/>
      <c r="C22" s="18"/>
      <c r="D22" s="18"/>
      <c r="E22" s="18"/>
      <c r="F22" s="18"/>
      <c r="G22" s="18"/>
    </row>
    <row r="23" spans="1:7" x14ac:dyDescent="0.4">
      <c r="A23" s="27" t="s">
        <v>124</v>
      </c>
      <c r="B23" s="18"/>
      <c r="C23" s="18"/>
      <c r="D23" s="18"/>
      <c r="E23" s="18"/>
      <c r="F23" s="18"/>
      <c r="G23" s="18"/>
    </row>
    <row r="24" spans="1:7" ht="29.15" x14ac:dyDescent="0.4">
      <c r="A24" s="31" t="s">
        <v>125</v>
      </c>
      <c r="B24" s="31" t="s">
        <v>34</v>
      </c>
      <c r="C24" s="31" t="s">
        <v>121</v>
      </c>
      <c r="D24" s="45" t="s">
        <v>126</v>
      </c>
      <c r="E24" s="45" t="s">
        <v>49</v>
      </c>
      <c r="F24" s="45" t="s">
        <v>127</v>
      </c>
      <c r="G24" s="31" t="s">
        <v>110</v>
      </c>
    </row>
    <row r="25" spans="1:7" x14ac:dyDescent="0.4">
      <c r="A25" s="31"/>
      <c r="B25" s="31"/>
      <c r="C25" s="31"/>
      <c r="D25" s="31"/>
      <c r="E25" s="31"/>
      <c r="F25" s="31"/>
      <c r="G25" s="31"/>
    </row>
    <row r="26" spans="1:7" x14ac:dyDescent="0.4">
      <c r="A26" s="31"/>
      <c r="B26" s="31"/>
      <c r="C26" s="31"/>
      <c r="D26" s="31"/>
      <c r="E26" s="31"/>
      <c r="F26" s="31"/>
      <c r="G26" s="31"/>
    </row>
    <row r="27" spans="1:7" x14ac:dyDescent="0.4">
      <c r="A27" s="31"/>
      <c r="B27" s="31"/>
      <c r="C27" s="31"/>
      <c r="D27" s="31"/>
      <c r="E27" s="31"/>
      <c r="F27" s="31"/>
      <c r="G27" s="31"/>
    </row>
    <row r="28" spans="1:7" x14ac:dyDescent="0.4">
      <c r="A28" s="31"/>
      <c r="B28" s="31"/>
      <c r="C28" s="31"/>
      <c r="D28" s="31"/>
      <c r="E28" s="31"/>
      <c r="F28" s="31"/>
      <c r="G28" s="31"/>
    </row>
    <row r="29" spans="1:7" x14ac:dyDescent="0.4">
      <c r="A29" s="48"/>
      <c r="B29" s="48"/>
      <c r="C29" s="48"/>
      <c r="D29" s="48"/>
      <c r="E29" s="48"/>
      <c r="F29" s="48"/>
      <c r="G29" s="48"/>
    </row>
    <row r="30" spans="1:7" x14ac:dyDescent="0.4">
      <c r="A30" s="27" t="s">
        <v>134</v>
      </c>
      <c r="B30" s="18"/>
      <c r="C30" s="18"/>
      <c r="D30" s="18"/>
      <c r="E30" s="18"/>
      <c r="F30" s="18"/>
      <c r="G30" s="18"/>
    </row>
    <row r="31" spans="1:7" ht="76.5" customHeight="1" x14ac:dyDescent="0.4">
      <c r="A31" s="69"/>
      <c r="B31" s="70"/>
      <c r="C31" s="70"/>
      <c r="D31" s="70"/>
      <c r="E31" s="70"/>
      <c r="F31" s="70"/>
      <c r="G31" s="71"/>
    </row>
    <row r="32" spans="1:7" x14ac:dyDescent="0.4">
      <c r="A32" s="18"/>
      <c r="B32" s="18"/>
      <c r="C32" s="18"/>
      <c r="D32" s="18"/>
      <c r="E32" s="18"/>
      <c r="F32" s="18"/>
      <c r="G32" s="18"/>
    </row>
    <row r="33" spans="1:11" x14ac:dyDescent="0.4">
      <c r="A33" s="27" t="s">
        <v>138</v>
      </c>
      <c r="B33" s="18"/>
      <c r="C33" s="18"/>
      <c r="D33" s="18"/>
      <c r="E33" s="18"/>
      <c r="F33" s="18"/>
      <c r="G33" s="18"/>
    </row>
    <row r="34" spans="1:11" x14ac:dyDescent="0.4">
      <c r="A34" s="46" t="s">
        <v>42</v>
      </c>
      <c r="B34" s="18"/>
      <c r="C34" s="18"/>
      <c r="D34" s="18"/>
      <c r="E34" s="18"/>
      <c r="F34" s="18"/>
      <c r="G34" s="18"/>
    </row>
    <row r="35" spans="1:11" x14ac:dyDescent="0.4">
      <c r="A35" s="18"/>
      <c r="B35" s="18"/>
      <c r="C35" s="18"/>
      <c r="D35" s="18"/>
      <c r="E35" s="18"/>
      <c r="F35" s="18"/>
      <c r="G35" s="18"/>
    </row>
    <row r="36" spans="1:11" ht="73.2" customHeight="1" x14ac:dyDescent="0.4">
      <c r="A36" s="69"/>
      <c r="B36" s="70"/>
      <c r="C36" s="70"/>
      <c r="D36" s="70"/>
      <c r="E36" s="70"/>
      <c r="F36" s="70"/>
      <c r="G36" s="71"/>
      <c r="J36" s="47"/>
      <c r="K36" s="47"/>
    </row>
  </sheetData>
  <mergeCells count="2">
    <mergeCell ref="A36:G36"/>
    <mergeCell ref="A31:G3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8" sqref="A8"/>
    </sheetView>
  </sheetViews>
  <sheetFormatPr defaultColWidth="8.84375" defaultRowHeight="14.6" x14ac:dyDescent="0.4"/>
  <cols>
    <col min="1" max="1" width="79.53515625" style="26" customWidth="1"/>
    <col min="2" max="16384" width="8.84375" style="26"/>
  </cols>
  <sheetData>
    <row r="1" spans="1:1" x14ac:dyDescent="0.4">
      <c r="A1" s="27" t="s">
        <v>39</v>
      </c>
    </row>
    <row r="2" spans="1:1" x14ac:dyDescent="0.4">
      <c r="A2" s="18"/>
    </row>
    <row r="3" spans="1:1" ht="173.4" customHeight="1" x14ac:dyDescent="0.4">
      <c r="A3" s="31"/>
    </row>
    <row r="4" spans="1:1" x14ac:dyDescent="0.4">
      <c r="A4" s="18"/>
    </row>
    <row r="5" spans="1:1" x14ac:dyDescent="0.4">
      <c r="A5" s="18"/>
    </row>
    <row r="6" spans="1:1" x14ac:dyDescent="0.4">
      <c r="A6" s="27" t="s">
        <v>139</v>
      </c>
    </row>
    <row r="7" spans="1:1" x14ac:dyDescent="0.4">
      <c r="A7" s="18"/>
    </row>
    <row r="8" spans="1:1" ht="165.65" customHeight="1" x14ac:dyDescent="0.4">
      <c r="A8" s="31"/>
    </row>
    <row r="9" spans="1:1" ht="146.4" customHeight="1" x14ac:dyDescent="0.4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C23" sqref="C23"/>
    </sheetView>
  </sheetViews>
  <sheetFormatPr defaultRowHeight="14.6" x14ac:dyDescent="0.4"/>
  <cols>
    <col min="1" max="1" width="19.07421875" customWidth="1"/>
    <col min="2" max="2" width="17.53515625" customWidth="1"/>
    <col min="3" max="3" width="13.3046875" customWidth="1"/>
    <col min="4" max="4" width="15.69140625" customWidth="1"/>
    <col min="5" max="5" width="11.69140625" customWidth="1"/>
    <col min="6" max="6" width="15.07421875" customWidth="1"/>
    <col min="7" max="7" width="14.53515625" customWidth="1"/>
    <col min="8" max="8" width="14.4609375" customWidth="1"/>
    <col min="9" max="9" width="12.4609375" customWidth="1"/>
    <col min="10" max="10" width="14.4609375" customWidth="1"/>
  </cols>
  <sheetData>
    <row r="1" spans="1:10" x14ac:dyDescent="0.4">
      <c r="A1" s="1" t="s">
        <v>111</v>
      </c>
    </row>
    <row r="4" spans="1:10" ht="28.95" customHeight="1" x14ac:dyDescent="0.4">
      <c r="B4" s="74" t="s">
        <v>50</v>
      </c>
      <c r="C4" s="74"/>
      <c r="D4" s="72" t="s">
        <v>53</v>
      </c>
      <c r="E4" s="72" t="s">
        <v>54</v>
      </c>
      <c r="F4" s="4" t="s">
        <v>55</v>
      </c>
      <c r="G4" s="75" t="s">
        <v>57</v>
      </c>
      <c r="H4" s="76" t="s">
        <v>58</v>
      </c>
      <c r="I4" s="72" t="s">
        <v>59</v>
      </c>
      <c r="J4" s="72" t="s">
        <v>118</v>
      </c>
    </row>
    <row r="5" spans="1:10" x14ac:dyDescent="0.4">
      <c r="B5" s="5" t="s">
        <v>51</v>
      </c>
      <c r="C5" s="6" t="s">
        <v>52</v>
      </c>
      <c r="D5" s="73"/>
      <c r="E5" s="73"/>
      <c r="F5" s="7" t="s">
        <v>56</v>
      </c>
      <c r="G5" s="75"/>
      <c r="H5" s="77"/>
      <c r="I5" s="73"/>
      <c r="J5" s="73"/>
    </row>
    <row r="6" spans="1:10" x14ac:dyDescent="0.4">
      <c r="A6" s="3" t="s">
        <v>60</v>
      </c>
      <c r="B6" s="11">
        <f>'8a PP1'!B6</f>
        <v>0</v>
      </c>
      <c r="C6" s="11">
        <f>'8a PP1'!C6</f>
        <v>0</v>
      </c>
      <c r="D6" s="11">
        <f>'8a PP1'!D6</f>
        <v>0</v>
      </c>
      <c r="E6" s="11">
        <f>'8a PP1'!E6</f>
        <v>0</v>
      </c>
      <c r="F6" s="11">
        <f>'8a PP1'!F6</f>
        <v>0</v>
      </c>
      <c r="G6" s="17">
        <f>'8a PP1'!G6</f>
        <v>0</v>
      </c>
      <c r="H6" s="9">
        <v>0.29699999999999999</v>
      </c>
      <c r="I6" s="10">
        <f>G6*H6</f>
        <v>0</v>
      </c>
      <c r="J6" s="10">
        <f>G6-I6</f>
        <v>0</v>
      </c>
    </row>
    <row r="7" spans="1:10" x14ac:dyDescent="0.4">
      <c r="A7" s="3" t="s">
        <v>61</v>
      </c>
      <c r="B7" s="11">
        <f>'8a PP2'!B6</f>
        <v>0</v>
      </c>
      <c r="C7" s="11">
        <f>'8a PP2'!C6</f>
        <v>0</v>
      </c>
      <c r="D7" s="11">
        <f>'8a PP2'!D6</f>
        <v>0</v>
      </c>
      <c r="E7" s="11">
        <f>'8a PP2'!E6</f>
        <v>0</v>
      </c>
      <c r="F7" s="11">
        <f>'8a PP2'!F6</f>
        <v>0</v>
      </c>
      <c r="G7" s="17">
        <f>'8a PP2'!G6</f>
        <v>0</v>
      </c>
      <c r="H7" s="9">
        <v>0.29699999999999999</v>
      </c>
      <c r="I7" s="10">
        <f>G7*H7</f>
        <v>0</v>
      </c>
      <c r="J7" s="10">
        <f t="shared" ref="J7" si="0">G7-I7</f>
        <v>0</v>
      </c>
    </row>
    <row r="8" spans="1:10" x14ac:dyDescent="0.4">
      <c r="A8" s="3" t="s">
        <v>62</v>
      </c>
      <c r="B8" s="10"/>
      <c r="C8" s="10"/>
      <c r="D8" s="10"/>
      <c r="E8" s="10"/>
      <c r="F8" s="10"/>
      <c r="G8" s="12"/>
      <c r="H8" s="9"/>
      <c r="I8" s="10"/>
      <c r="J8" s="10"/>
    </row>
    <row r="9" spans="1:10" x14ac:dyDescent="0.4">
      <c r="A9" s="3" t="s">
        <v>23</v>
      </c>
      <c r="B9" s="10"/>
      <c r="C9" s="10"/>
      <c r="D9" s="10"/>
      <c r="E9" s="10"/>
      <c r="F9" s="10"/>
      <c r="G9" s="12"/>
      <c r="H9" s="9"/>
      <c r="I9" s="10"/>
      <c r="J9" s="10"/>
    </row>
    <row r="10" spans="1:10" x14ac:dyDescent="0.4">
      <c r="G10" s="10">
        <f>SUM(G6:G9)</f>
        <v>0</v>
      </c>
      <c r="I10" s="10">
        <f>SUM(I6:I9)</f>
        <v>0</v>
      </c>
      <c r="J10" s="10">
        <f>SUM(J6:J9)</f>
        <v>0</v>
      </c>
    </row>
    <row r="17" spans="1:6" x14ac:dyDescent="0.4">
      <c r="A17" t="s">
        <v>113</v>
      </c>
      <c r="B17" s="32"/>
    </row>
    <row r="18" spans="1:6" x14ac:dyDescent="0.4">
      <c r="A18" t="s">
        <v>112</v>
      </c>
      <c r="B18" s="3"/>
    </row>
    <row r="22" spans="1:6" x14ac:dyDescent="0.4">
      <c r="A22" s="13" t="s">
        <v>119</v>
      </c>
      <c r="B22" s="2"/>
      <c r="C22" s="2" t="s">
        <v>120</v>
      </c>
      <c r="D22" s="2"/>
      <c r="E22" s="2"/>
      <c r="F22" s="2"/>
    </row>
    <row r="23" spans="1:6" x14ac:dyDescent="0.4">
      <c r="A23" s="16" t="s">
        <v>71</v>
      </c>
      <c r="B23" s="15" t="s">
        <v>66</v>
      </c>
      <c r="C23" s="15" t="s">
        <v>67</v>
      </c>
      <c r="D23" s="15" t="s">
        <v>68</v>
      </c>
      <c r="E23" s="2"/>
      <c r="F23" s="2"/>
    </row>
    <row r="24" spans="1:6" x14ac:dyDescent="0.4">
      <c r="B24" s="3"/>
      <c r="C24" s="3"/>
      <c r="D24" s="10"/>
    </row>
    <row r="25" spans="1:6" x14ac:dyDescent="0.4">
      <c r="B25" s="3"/>
      <c r="C25" s="3"/>
      <c r="D25" s="10"/>
    </row>
    <row r="26" spans="1:6" x14ac:dyDescent="0.4">
      <c r="D26" s="10">
        <f>SUM(D24:D25)</f>
        <v>0</v>
      </c>
    </row>
    <row r="28" spans="1:6" x14ac:dyDescent="0.4">
      <c r="A28" s="14" t="s">
        <v>69</v>
      </c>
      <c r="B28" s="15" t="s">
        <v>66</v>
      </c>
      <c r="C28" s="15" t="s">
        <v>67</v>
      </c>
      <c r="D28" s="15" t="s">
        <v>115</v>
      </c>
      <c r="E28" s="15" t="s">
        <v>70</v>
      </c>
      <c r="F28" s="15" t="s">
        <v>68</v>
      </c>
    </row>
    <row r="29" spans="1:6" x14ac:dyDescent="0.4">
      <c r="B29" s="3"/>
      <c r="C29" s="3"/>
      <c r="D29" s="3"/>
      <c r="E29" s="3"/>
      <c r="F29" s="10">
        <f>D29*E29</f>
        <v>0</v>
      </c>
    </row>
    <row r="30" spans="1:6" x14ac:dyDescent="0.4">
      <c r="B30" s="3"/>
      <c r="C30" s="3"/>
      <c r="D30" s="3"/>
      <c r="E30" s="3"/>
      <c r="F30" s="10">
        <f>D30*E30</f>
        <v>0</v>
      </c>
    </row>
    <row r="31" spans="1:6" x14ac:dyDescent="0.4">
      <c r="F31" s="10">
        <f>SUM(F29:F30)</f>
        <v>0</v>
      </c>
    </row>
    <row r="33" spans="1:5" x14ac:dyDescent="0.4">
      <c r="A33" s="16" t="s">
        <v>72</v>
      </c>
      <c r="B33" s="33" t="s">
        <v>114</v>
      </c>
      <c r="C33" s="15" t="s">
        <v>73</v>
      </c>
      <c r="D33" s="15" t="s">
        <v>67</v>
      </c>
      <c r="E33" s="15" t="s">
        <v>74</v>
      </c>
    </row>
    <row r="34" spans="1:5" x14ac:dyDescent="0.4">
      <c r="B34" s="34"/>
      <c r="C34" s="3"/>
      <c r="D34" s="3"/>
      <c r="E34" s="10"/>
    </row>
    <row r="35" spans="1:5" x14ac:dyDescent="0.4">
      <c r="B35" s="34"/>
      <c r="C35" s="3"/>
      <c r="D35" s="3"/>
      <c r="E35" s="10"/>
    </row>
    <row r="36" spans="1:5" x14ac:dyDescent="0.4">
      <c r="E36" s="10">
        <f>SUM(E34:E35)</f>
        <v>0</v>
      </c>
    </row>
    <row r="38" spans="1:5" x14ac:dyDescent="0.4">
      <c r="A38" s="14" t="s">
        <v>75</v>
      </c>
      <c r="B38" s="15" t="s">
        <v>73</v>
      </c>
      <c r="C38" s="15" t="s">
        <v>76</v>
      </c>
      <c r="D38" s="15" t="s">
        <v>67</v>
      </c>
      <c r="E38" s="15" t="s">
        <v>80</v>
      </c>
    </row>
    <row r="39" spans="1:5" x14ac:dyDescent="0.4">
      <c r="B39" s="3"/>
      <c r="C39" s="3"/>
      <c r="D39" s="3"/>
      <c r="E39" s="10"/>
    </row>
    <row r="40" spans="1:5" x14ac:dyDescent="0.4">
      <c r="B40" s="3"/>
      <c r="C40" s="3"/>
      <c r="D40" s="3"/>
      <c r="E40" s="10"/>
    </row>
    <row r="41" spans="1:5" x14ac:dyDescent="0.4">
      <c r="E41" s="10">
        <f>SUM(E39:E40)</f>
        <v>0</v>
      </c>
    </row>
    <row r="43" spans="1:5" x14ac:dyDescent="0.4">
      <c r="A43" s="14" t="s">
        <v>116</v>
      </c>
      <c r="B43" s="15" t="s">
        <v>117</v>
      </c>
      <c r="C43" s="35" t="s">
        <v>73</v>
      </c>
      <c r="D43" s="15" t="s">
        <v>68</v>
      </c>
    </row>
    <row r="44" spans="1:5" x14ac:dyDescent="0.4">
      <c r="B44" s="3"/>
      <c r="C44" s="3"/>
      <c r="D44" s="3"/>
    </row>
    <row r="45" spans="1:5" x14ac:dyDescent="0.4">
      <c r="B45" s="3"/>
      <c r="C45" s="3"/>
      <c r="D45" s="3"/>
    </row>
    <row r="46" spans="1:5" x14ac:dyDescent="0.4">
      <c r="D46" s="10">
        <f>SUM(D44:D45)</f>
        <v>0</v>
      </c>
    </row>
  </sheetData>
  <mergeCells count="7">
    <mergeCell ref="J4:J5"/>
    <mergeCell ref="I4:I5"/>
    <mergeCell ref="B4:C4"/>
    <mergeCell ref="D4:D5"/>
    <mergeCell ref="E4:E5"/>
    <mergeCell ref="G4:G5"/>
    <mergeCell ref="H4:H5"/>
  </mergeCells>
  <dataValidations count="1">
    <dataValidation type="list" allowBlank="1" showInputMessage="1" showErrorMessage="1" sqref="C39">
      <formula1>Category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workbookViewId="0">
      <selection activeCell="A9" sqref="A9:F33"/>
    </sheetView>
  </sheetViews>
  <sheetFormatPr defaultRowHeight="14.6" x14ac:dyDescent="0.4"/>
  <cols>
    <col min="1" max="1" width="22.69140625" customWidth="1"/>
    <col min="2" max="2" width="14.69140625" customWidth="1"/>
    <col min="3" max="3" width="13.4609375" customWidth="1"/>
    <col min="4" max="4" width="15.84375" customWidth="1"/>
    <col min="5" max="5" width="14.3046875" customWidth="1"/>
    <col min="6" max="6" width="14.69140625" customWidth="1"/>
    <col min="7" max="7" width="16.07421875" customWidth="1"/>
    <col min="8" max="8" width="15.07421875" customWidth="1"/>
    <col min="9" max="9" width="13.3046875" customWidth="1"/>
    <col min="10" max="10" width="16.69140625" customWidth="1"/>
  </cols>
  <sheetData>
    <row r="1" spans="1:10" x14ac:dyDescent="0.4">
      <c r="A1" s="1" t="s">
        <v>63</v>
      </c>
    </row>
    <row r="4" spans="1:10" ht="14.4" customHeight="1" x14ac:dyDescent="0.4">
      <c r="B4" s="74" t="s">
        <v>50</v>
      </c>
      <c r="C4" s="74"/>
      <c r="D4" s="72" t="s">
        <v>53</v>
      </c>
      <c r="E4" s="72" t="s">
        <v>54</v>
      </c>
      <c r="F4" s="4" t="s">
        <v>55</v>
      </c>
      <c r="G4" s="75" t="s">
        <v>57</v>
      </c>
      <c r="H4" s="76" t="s">
        <v>58</v>
      </c>
      <c r="I4" s="72" t="s">
        <v>59</v>
      </c>
      <c r="J4" s="72" t="s">
        <v>118</v>
      </c>
    </row>
    <row r="5" spans="1:10" x14ac:dyDescent="0.4">
      <c r="B5" s="5" t="s">
        <v>51</v>
      </c>
      <c r="C5" s="6" t="s">
        <v>52</v>
      </c>
      <c r="D5" s="73"/>
      <c r="E5" s="73"/>
      <c r="F5" s="7" t="s">
        <v>56</v>
      </c>
      <c r="G5" s="75"/>
      <c r="H5" s="77"/>
      <c r="I5" s="73"/>
      <c r="J5" s="73"/>
    </row>
    <row r="6" spans="1:10" x14ac:dyDescent="0.4">
      <c r="A6" s="3" t="s">
        <v>60</v>
      </c>
      <c r="B6" s="11">
        <f>D13</f>
        <v>0</v>
      </c>
      <c r="C6" s="10">
        <f>F18</f>
        <v>0</v>
      </c>
      <c r="D6" s="10">
        <f>E23</f>
        <v>0</v>
      </c>
      <c r="E6" s="10">
        <f>E28</f>
        <v>0</v>
      </c>
      <c r="F6" s="10">
        <f>(B6+C6+E6)*0.25</f>
        <v>0</v>
      </c>
      <c r="G6" s="12">
        <f>B6+C6+D6+E6+F6</f>
        <v>0</v>
      </c>
      <c r="H6" s="9">
        <v>0.29699999999999999</v>
      </c>
      <c r="I6" s="10">
        <f>G6*H6</f>
        <v>0</v>
      </c>
      <c r="J6" s="10">
        <f>G6-I6</f>
        <v>0</v>
      </c>
    </row>
    <row r="7" spans="1:10" x14ac:dyDescent="0.4">
      <c r="A7" s="2"/>
      <c r="B7" s="8"/>
      <c r="C7" s="2"/>
      <c r="D7" s="2"/>
      <c r="E7" s="2"/>
      <c r="F7" s="2"/>
      <c r="G7" s="2"/>
      <c r="H7" s="2"/>
    </row>
    <row r="8" spans="1:10" x14ac:dyDescent="0.4">
      <c r="A8" s="2"/>
      <c r="B8" s="2"/>
      <c r="C8" s="2"/>
      <c r="D8" s="2"/>
      <c r="E8" s="2"/>
      <c r="F8" s="2"/>
      <c r="G8" s="2"/>
      <c r="H8" s="2"/>
    </row>
    <row r="9" spans="1:10" x14ac:dyDescent="0.4">
      <c r="A9" s="13" t="s">
        <v>65</v>
      </c>
      <c r="B9" s="2"/>
      <c r="C9" s="2"/>
      <c r="D9" s="2"/>
      <c r="E9" s="2"/>
      <c r="F9" s="2"/>
      <c r="G9" s="2"/>
      <c r="H9" s="2"/>
    </row>
    <row r="10" spans="1:10" x14ac:dyDescent="0.4">
      <c r="A10" s="16" t="s">
        <v>71</v>
      </c>
      <c r="B10" s="15" t="s">
        <v>66</v>
      </c>
      <c r="C10" s="15" t="s">
        <v>67</v>
      </c>
      <c r="D10" s="15" t="s">
        <v>68</v>
      </c>
      <c r="E10" s="2"/>
      <c r="F10" s="2"/>
      <c r="G10" s="2"/>
      <c r="H10" s="2"/>
    </row>
    <row r="11" spans="1:10" x14ac:dyDescent="0.4">
      <c r="B11" s="3"/>
      <c r="C11" s="3"/>
      <c r="D11" s="10"/>
    </row>
    <row r="12" spans="1:10" x14ac:dyDescent="0.4">
      <c r="B12" s="3"/>
      <c r="C12" s="3"/>
      <c r="D12" s="10"/>
    </row>
    <row r="13" spans="1:10" x14ac:dyDescent="0.4">
      <c r="D13" s="10">
        <f>SUM(D11:D12)</f>
        <v>0</v>
      </c>
    </row>
    <row r="15" spans="1:10" x14ac:dyDescent="0.4">
      <c r="A15" s="14" t="s">
        <v>69</v>
      </c>
      <c r="B15" s="15" t="s">
        <v>66</v>
      </c>
      <c r="C15" s="15" t="s">
        <v>67</v>
      </c>
      <c r="D15" s="15" t="s">
        <v>115</v>
      </c>
      <c r="E15" s="15" t="s">
        <v>70</v>
      </c>
      <c r="F15" s="15" t="s">
        <v>68</v>
      </c>
    </row>
    <row r="16" spans="1:10" x14ac:dyDescent="0.4">
      <c r="B16" s="3"/>
      <c r="C16" s="3"/>
      <c r="D16" s="3"/>
      <c r="E16" s="3"/>
      <c r="F16" s="10">
        <f>D16*E16</f>
        <v>0</v>
      </c>
    </row>
    <row r="17" spans="1:6" x14ac:dyDescent="0.4">
      <c r="B17" s="3"/>
      <c r="C17" s="3"/>
      <c r="D17" s="3"/>
      <c r="E17" s="3"/>
      <c r="F17" s="10">
        <f>D17*E17</f>
        <v>0</v>
      </c>
    </row>
    <row r="18" spans="1:6" x14ac:dyDescent="0.4">
      <c r="F18" s="10">
        <f>SUM(F16:F17)</f>
        <v>0</v>
      </c>
    </row>
    <row r="20" spans="1:6" x14ac:dyDescent="0.4">
      <c r="A20" s="16" t="s">
        <v>72</v>
      </c>
      <c r="B20" s="33" t="s">
        <v>114</v>
      </c>
      <c r="C20" s="15" t="s">
        <v>73</v>
      </c>
      <c r="D20" s="15" t="s">
        <v>67</v>
      </c>
      <c r="E20" s="15" t="s">
        <v>74</v>
      </c>
    </row>
    <row r="21" spans="1:6" x14ac:dyDescent="0.4">
      <c r="B21" s="34"/>
      <c r="C21" s="3"/>
      <c r="D21" s="3"/>
      <c r="E21" s="10"/>
    </row>
    <row r="22" spans="1:6" x14ac:dyDescent="0.4">
      <c r="B22" s="34"/>
      <c r="C22" s="3"/>
      <c r="D22" s="3"/>
      <c r="E22" s="10"/>
    </row>
    <row r="23" spans="1:6" x14ac:dyDescent="0.4">
      <c r="E23" s="10">
        <f>SUM(E21:E22)</f>
        <v>0</v>
      </c>
    </row>
    <row r="25" spans="1:6" x14ac:dyDescent="0.4">
      <c r="A25" s="14" t="s">
        <v>75</v>
      </c>
      <c r="B25" s="15" t="s">
        <v>73</v>
      </c>
      <c r="C25" s="15" t="s">
        <v>76</v>
      </c>
      <c r="D25" s="15" t="s">
        <v>67</v>
      </c>
      <c r="E25" s="15" t="s">
        <v>80</v>
      </c>
    </row>
    <row r="26" spans="1:6" x14ac:dyDescent="0.4">
      <c r="B26" s="3"/>
      <c r="C26" s="3"/>
      <c r="D26" s="3"/>
      <c r="E26" s="10"/>
    </row>
    <row r="27" spans="1:6" x14ac:dyDescent="0.4">
      <c r="B27" s="3"/>
      <c r="C27" s="3"/>
      <c r="D27" s="3"/>
      <c r="E27" s="10"/>
    </row>
    <row r="28" spans="1:6" x14ac:dyDescent="0.4">
      <c r="E28" s="10">
        <f>SUM(E26:E27)</f>
        <v>0</v>
      </c>
    </row>
    <row r="30" spans="1:6" x14ac:dyDescent="0.4">
      <c r="A30" s="14" t="s">
        <v>116</v>
      </c>
      <c r="B30" s="15" t="s">
        <v>117</v>
      </c>
      <c r="C30" s="35" t="s">
        <v>73</v>
      </c>
      <c r="D30" s="15" t="s">
        <v>68</v>
      </c>
    </row>
    <row r="31" spans="1:6" x14ac:dyDescent="0.4">
      <c r="B31" s="3"/>
      <c r="C31" s="3"/>
      <c r="D31" s="3"/>
    </row>
    <row r="32" spans="1:6" x14ac:dyDescent="0.4">
      <c r="B32" s="3"/>
      <c r="C32" s="3"/>
      <c r="D32" s="3"/>
    </row>
    <row r="33" spans="4:4" x14ac:dyDescent="0.4">
      <c r="D33" s="10">
        <f>SUM(D31:D32)</f>
        <v>0</v>
      </c>
    </row>
  </sheetData>
  <mergeCells count="7">
    <mergeCell ref="J4:J5"/>
    <mergeCell ref="I4:I5"/>
    <mergeCell ref="B4:C4"/>
    <mergeCell ref="D4:D5"/>
    <mergeCell ref="E4:E5"/>
    <mergeCell ref="G4:G5"/>
    <mergeCell ref="H4:H5"/>
  </mergeCells>
  <dataValidations count="1">
    <dataValidation type="list" allowBlank="1" showInputMessage="1" showErrorMessage="1" sqref="C26">
      <formula1>Category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14</vt:i4>
      </vt:variant>
    </vt:vector>
  </HeadingPairs>
  <TitlesOfParts>
    <vt:vector size="26" baseType="lpstr">
      <vt:lpstr>1. Identification of project</vt:lpstr>
      <vt:lpstr>2. Project participants</vt:lpstr>
      <vt:lpstr>3. Publishable summary</vt:lpstr>
      <vt:lpstr>4. Work progress</vt:lpstr>
      <vt:lpstr>5. Deviations</vt:lpstr>
      <vt:lpstr>6. Dissemination</vt:lpstr>
      <vt:lpstr>7. Project management</vt:lpstr>
      <vt:lpstr>8. Financial statement</vt:lpstr>
      <vt:lpstr>8a PP1</vt:lpstr>
      <vt:lpstr>8a PP2</vt:lpstr>
      <vt:lpstr>9. IMPACT STATEMENT</vt:lpstr>
      <vt:lpstr>Skrito</vt:lpstr>
      <vt:lpstr>Skrito!_Toc493155761</vt:lpstr>
      <vt:lpstr>Skrito!_Toc493155767</vt:lpstr>
      <vt:lpstr>Skrito!_Toc493155768</vt:lpstr>
      <vt:lpstr>Skrito!_Toc493155772</vt:lpstr>
      <vt:lpstr>Skrito!_Toc493155773</vt:lpstr>
      <vt:lpstr>Category</vt:lpstr>
      <vt:lpstr>Dissemination</vt:lpstr>
      <vt:lpstr>GE</vt:lpstr>
      <vt:lpstr>GW</vt:lpstr>
      <vt:lpstr>IP</vt:lpstr>
      <vt:lpstr>ProjectTopic</vt:lpstr>
      <vt:lpstr>RM</vt:lpstr>
      <vt:lpstr>'2. Project participants'!Udskriftsområde</vt:lpstr>
      <vt:lpstr>'3. Publishable summary'!Udskriftsområde</vt:lpstr>
    </vt:vector>
  </TitlesOfParts>
  <Company>Geološki zavod Slovenije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Simić</dc:creator>
  <cp:lastModifiedBy>Tulstrup, Jørgen</cp:lastModifiedBy>
  <dcterms:created xsi:type="dcterms:W3CDTF">2017-09-15T07:29:56Z</dcterms:created>
  <dcterms:modified xsi:type="dcterms:W3CDTF">2017-10-17T09:55:58Z</dcterms:modified>
</cp:coreProperties>
</file>